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2135"/>
  </bookViews>
  <sheets>
    <sheet name="DOLCE &amp; GABBANA" sheetId="2" r:id="rId1"/>
  </sheets>
  <definedNames>
    <definedName name="_xlnm._FilterDatabase" localSheetId="0" hidden="1">'DOLCE &amp; GABBANA'!$A$9:$AR$157</definedName>
    <definedName name="qtyconf1">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</definedName>
    <definedName name="qtyprof1">'DOLCE &amp; GABBANA'!$AL$10,'DOLCE &amp; GABBANA'!$AL$11,'DOLCE &amp; GABBANA'!$AL$12,'DOLCE &amp; GABBANA'!$AL$13,'DOLCE &amp; GABBANA'!$AL$14,'DOLCE &amp; GABBANA'!$AL$15,'DOLCE &amp; GABBANA'!$AL$16,'DOLCE &amp; GABBANA'!$AL$17,'DOLCE &amp; GABBANA'!$AL$18,'DOLCE &amp; GABBANA'!$AL$19,'DOLCE &amp; GABBANA'!$AL$20,'DOLCE &amp; GABBANA'!$AL$21,'DOLCE &amp; GABBANA'!$AL$22,'DOLCE &amp; GABBANA'!$AL$23,'DOLCE &amp; GABBANA'!$AL$24,'DOLCE &amp; GABBANA'!$AL$25,'DOLCE &amp; GABBANA'!$AL$26,'DOLCE &amp; GABBANA'!$AL$27,'DOLCE &amp; GABBANA'!$AL$28,'DOLCE &amp; GABBANA'!$AL$29,'DOLCE &amp; GABBANA'!$AL$30,'DOLCE &amp; GABBANA'!$AL$31,'DOLCE &amp; GABBANA'!$AL$32,'DOLCE &amp; GABBANA'!$AL$33,'DOLCE &amp; GABBANA'!$AL$34,'DOLCE &amp; GABBANA'!$AL$35,'DOLCE &amp; GABBANA'!$AL$36,'DOLCE &amp; GABBANA'!$AL$37,'DOLCE &amp; GABBANA'!$AL$38,'DOLCE &amp; GABBANA'!$AL$39,'DOLCE &amp; GABBANA'!$AL$40,'DOLCE &amp; GABBANA'!$AL$41,'DOLCE &amp; GABBANA'!$AL$42,'DOLCE &amp; GABBANA'!$AL$43,'DOLCE &amp; GABBANA'!$AL$44,'DOLCE &amp; GABBANA'!$AL$45,'DOLCE &amp; GABBANA'!$AL$46,'DOLCE &amp; GABBANA'!$AL$47,'DOLCE &amp; GABBANA'!$AL$48,'DOLCE &amp; GABBANA'!$AL$49,'DOLCE &amp; GABBANA'!$AL$50,'DOLCE &amp; GABBANA'!$AL$51,'DOLCE &amp; GABBANA'!$AL$52,'DOLCE &amp; GABBANA'!$AL$53,'DOLCE &amp; GABBANA'!$AL$54,'DOLCE &amp; GABBANA'!$AL$55,'DOLCE &amp; GABBANA'!$AL$56,'DOLCE &amp; GABBANA'!$AL$57,'DOLCE &amp; GABBANA'!$AL$58,'DOLCE &amp; GABBANA'!$AL$59,'DOLCE &amp; GABBANA'!$AL$60,'DOLCE &amp; GABBANA'!$AL$61,'DOLCE &amp; GABBANA'!$AL$62,'DOLCE &amp; GABBANA'!$AL$63,'DOLCE &amp; GABBANA'!$AL$64,'DOLCE &amp; GABBANA'!$AL$65,'DOLCE &amp; GABBANA'!$AL$66,'DOLCE &amp; GABBANA'!$AL$67,'DOLCE &amp; GABBANA'!$AL$68,'DOLCE &amp; GABBANA'!$AL$69,'DOLCE &amp; GABBANA'!$AL$70,'DOLCE &amp; GABBANA'!$AL$71,'DOLCE &amp; GABBANA'!$AL$72,'DOLCE &amp; GABBANA'!$AL$73,'DOLCE &amp; GABBANA'!$AL$74,'DOLCE &amp; GABBANA'!$AL$75,'DOLCE &amp; GABBANA'!$AL$76,'DOLCE &amp; GABBANA'!$AL$77,'DOLCE &amp; GABBANA'!$AL$78,'DOLCE &amp; GABBANA'!$AL$79,'DOLCE &amp; GABBANA'!$AL$80,'DOLCE &amp; GABBANA'!$AL$81,'DOLCE &amp; GABBANA'!$AL$82,'DOLCE &amp; GABBANA'!$AL$83,'DOLCE &amp; GABBANA'!$AL$84,'DOLCE &amp; GABBANA'!$AL$85,'DOLCE &amp; GABBANA'!$AL$86,'DOLCE &amp; GABBANA'!$AL$87,'DOLCE &amp; GABBANA'!$AL$88,'DOLCE &amp; GABBANA'!$AL$89,'DOLCE &amp; GABBANA'!$AL$90,'DOLCE &amp; GABBANA'!$AL$91,'DOLCE &amp; GABBANA'!$AL$92,'DOLCE &amp; GABBANA'!$AL$93,'DOLCE &amp; GABBANA'!$AL$94,'DOLCE &amp; GABBANA'!$AL$95,'DOLCE &amp; GABBANA'!$AL$96,'DOLCE &amp; GABBANA'!$AL$97,'DOLCE &amp; GABBANA'!$AL$98,'DOLCE &amp; GABBANA'!$AL$99,'DOLCE &amp; GABBANA'!$AL$100,'DOLCE &amp; GABBANA'!$AL$101,'DOLCE &amp; GABBANA'!$AL$102,'DOLCE &amp; GABBANA'!$AL$103,'DOLCE &amp; GABBANA'!$AL$104,'DOLCE &amp; GABBANA'!$AL$105,'DOLCE &amp; GABBANA'!$AL$106,'DOLCE &amp; GABBANA'!$AL$107,'DOLCE &amp; GABBANA'!$AL$108,'DOLCE &amp; GABBANA'!$AL$109,'DOLCE &amp; GABBANA'!$AL$110,'DOLCE &amp; GABBANA'!$AL$111,'DOLCE &amp; GABBANA'!$AL$112,'DOLCE &amp; GABBANA'!$AL$113,'DOLCE &amp; GABBANA'!$AL$114,'DOLCE &amp; GABBANA'!$AL$115,'DOLCE &amp; GABBANA'!$AL$116,'DOLCE &amp; GABBANA'!$AL$117,'DOLCE &amp; GABBANA'!$AL$118,'DOLCE &amp; GABBANA'!$AL$119,'DOLCE &amp; GABBANA'!$AL$120,'DOLCE &amp; GABBANA'!$AL$121,'DOLCE &amp; GABBANA'!$AL$122,'DOLCE &amp; GABBANA'!$AL$123,'DOLCE &amp; GABBANA'!$AL$124,'DOLCE &amp; GABBANA'!$AL$125,'DOLCE &amp; GABBANA'!$AL$126,'DOLCE &amp; GABBANA'!$AL$127,'DOLCE &amp; GABBANA'!$AL$128,'DOLCE &amp; GABBANA'!$AL$129,'DOLCE &amp; GABBANA'!$AL$130,'DOLCE &amp; GABBANA'!$AL$131,'DOLCE &amp; GABBANA'!$AL$132,'DOLCE &amp; GABBANA'!$AL$133,'DOLCE &amp; GABBANA'!$AL$134,'DOLCE &amp; GABBANA'!$AL$135,'DOLCE &amp; GABBANA'!$AL$136,'DOLCE &amp; GABBANA'!$AL$137,'DOLCE &amp; GABBANA'!$AL$138,'DOLCE &amp; GABBANA'!$AL$139,'DOLCE &amp; GABBANA'!$AL$140,'DOLCE &amp; GABBANA'!$AL$141,'DOLCE &amp; GABBANA'!$AL$142,'DOLCE &amp; GABBANA'!$AL$143,'DOLCE &amp; GABBANA'!$AL$144,'DOLCE &amp; GABBANA'!$AL$145,'DOLCE &amp; GABBANA'!$AL$146,'DOLCE &amp; GABBANA'!$AL$147,'DOLCE &amp; GABBANA'!$AL$148,'DOLCE &amp; GABBANA'!$AL$149,'DOLCE &amp; GABBANA'!$AL$150,'DOLCE &amp; GABBANA'!$AL$151,'DOLCE &amp; GABBANA'!$AL$152,'DOLCE &amp; GABBANA'!$AL$153,'DOLCE &amp; GABBANA'!$AL$154,'DOLCE &amp; GABBANA'!$AL$155,'DOLCE &amp; GABBANA'!$AL$156,'DOLCE &amp; GABBANA'!$AL$157</definedName>
    <definedName name="rtlconf1">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</definedName>
    <definedName name="rtlprof1">'DOLCE &amp; GABBANA'!$AP$10,'DOLCE &amp; GABBANA'!$AP$11,'DOLCE &amp; GABBANA'!$AP$12,'DOLCE &amp; GABBANA'!$AP$13,'DOLCE &amp; GABBANA'!$AP$14,'DOLCE &amp; GABBANA'!$AP$15,'DOLCE &amp; GABBANA'!$AP$16,'DOLCE &amp; GABBANA'!$AP$17,'DOLCE &amp; GABBANA'!$AP$18,'DOLCE &amp; GABBANA'!$AP$19,'DOLCE &amp; GABBANA'!$AP$20,'DOLCE &amp; GABBANA'!$AP$21,'DOLCE &amp; GABBANA'!$AP$22,'DOLCE &amp; GABBANA'!$AP$23,'DOLCE &amp; GABBANA'!$AP$24,'DOLCE &amp; GABBANA'!$AP$25,'DOLCE &amp; GABBANA'!$AP$26,'DOLCE &amp; GABBANA'!$AP$27,'DOLCE &amp; GABBANA'!$AP$28,'DOLCE &amp; GABBANA'!$AP$29,'DOLCE &amp; GABBANA'!$AP$30,'DOLCE &amp; GABBANA'!$AP$31,'DOLCE &amp; GABBANA'!$AP$32,'DOLCE &amp; GABBANA'!$AP$33,'DOLCE &amp; GABBANA'!$AP$34,'DOLCE &amp; GABBANA'!$AP$35,'DOLCE &amp; GABBANA'!$AP$36,'DOLCE &amp; GABBANA'!$AP$37,'DOLCE &amp; GABBANA'!$AP$38,'DOLCE &amp; GABBANA'!$AP$39,'DOLCE &amp; GABBANA'!$AP$40,'DOLCE &amp; GABBANA'!$AP$41,'DOLCE &amp; GABBANA'!$AP$42,'DOLCE &amp; GABBANA'!$AP$43,'DOLCE &amp; GABBANA'!$AP$44,'DOLCE &amp; GABBANA'!$AP$45,'DOLCE &amp; GABBANA'!$AP$46,'DOLCE &amp; GABBANA'!$AP$47,'DOLCE &amp; GABBANA'!$AP$48,'DOLCE &amp; GABBANA'!$AP$49,'DOLCE &amp; GABBANA'!$AP$50,'DOLCE &amp; GABBANA'!$AP$51,'DOLCE &amp; GABBANA'!$AP$52,'DOLCE &amp; GABBANA'!$AP$53,'DOLCE &amp; GABBANA'!$AP$54,'DOLCE &amp; GABBANA'!$AP$55,'DOLCE &amp; GABBANA'!$AP$56,'DOLCE &amp; GABBANA'!$AP$57,'DOLCE &amp; GABBANA'!$AP$58,'DOLCE &amp; GABBANA'!$AP$59,'DOLCE &amp; GABBANA'!$AP$60,'DOLCE &amp; GABBANA'!$AP$61,'DOLCE &amp; GABBANA'!$AP$62,'DOLCE &amp; GABBANA'!$AP$63,'DOLCE &amp; GABBANA'!$AP$64,'DOLCE &amp; GABBANA'!$AP$65,'DOLCE &amp; GABBANA'!$AP$66,'DOLCE &amp; GABBANA'!$AP$67,'DOLCE &amp; GABBANA'!$AP$68,'DOLCE &amp; GABBANA'!$AP$69,'DOLCE &amp; GABBANA'!$AP$70,'DOLCE &amp; GABBANA'!$AP$71,'DOLCE &amp; GABBANA'!$AP$72,'DOLCE &amp; GABBANA'!$AP$73,'DOLCE &amp; GABBANA'!$AP$74,'DOLCE &amp; GABBANA'!$AP$75,'DOLCE &amp; GABBANA'!$AP$76,'DOLCE &amp; GABBANA'!$AP$77,'DOLCE &amp; GABBANA'!$AP$78,'DOLCE &amp; GABBANA'!$AP$79,'DOLCE &amp; GABBANA'!$AP$80,'DOLCE &amp; GABBANA'!$AP$81,'DOLCE &amp; GABBANA'!$AP$82,'DOLCE &amp; GABBANA'!$AP$83,'DOLCE &amp; GABBANA'!$AP$84,'DOLCE &amp; GABBANA'!$AP$85,'DOLCE &amp; GABBANA'!$AP$86,'DOLCE &amp; GABBANA'!$AP$87,'DOLCE &amp; GABBANA'!$AP$88,'DOLCE &amp; GABBANA'!$AP$89,'DOLCE &amp; GABBANA'!$AP$90,'DOLCE &amp; GABBANA'!$AP$91,'DOLCE &amp; GABBANA'!$AP$92,'DOLCE &amp; GABBANA'!$AP$93,'DOLCE &amp; GABBANA'!$AP$94,'DOLCE &amp; GABBANA'!$AP$95,'DOLCE &amp; GABBANA'!$AP$96,'DOLCE &amp; GABBANA'!$AP$97,'DOLCE &amp; GABBANA'!$AP$98,'DOLCE &amp; GABBANA'!$AP$99,'DOLCE &amp; GABBANA'!$AP$100,'DOLCE &amp; GABBANA'!$AP$101,'DOLCE &amp; GABBANA'!$AP$102,'DOLCE &amp; GABBANA'!$AP$103,'DOLCE &amp; GABBANA'!$AP$104,'DOLCE &amp; GABBANA'!$AP$105,'DOLCE &amp; GABBANA'!$AP$106,'DOLCE &amp; GABBANA'!$AP$107,'DOLCE &amp; GABBANA'!$AP$108,'DOLCE &amp; GABBANA'!$AP$109,'DOLCE &amp; GABBANA'!$AP$110,'DOLCE &amp; GABBANA'!$AP$111,'DOLCE &amp; GABBANA'!$AP$112,'DOLCE &amp; GABBANA'!$AP$113,'DOLCE &amp; GABBANA'!$AP$114,'DOLCE &amp; GABBANA'!$AP$115,'DOLCE &amp; GABBANA'!$AP$116,'DOLCE &amp; GABBANA'!$AP$117,'DOLCE &amp; GABBANA'!$AP$118,'DOLCE &amp; GABBANA'!$AP$119,'DOLCE &amp; GABBANA'!$AP$120,'DOLCE &amp; GABBANA'!$AP$121,'DOLCE &amp; GABBANA'!$AP$122,'DOLCE &amp; GABBANA'!$AP$123,'DOLCE &amp; GABBANA'!$AP$124,'DOLCE &amp; GABBANA'!$AP$125,'DOLCE &amp; GABBANA'!$AP$126,'DOLCE &amp; GABBANA'!$AP$127,'DOLCE &amp; GABBANA'!$AP$128,'DOLCE &amp; GABBANA'!$AP$129,'DOLCE &amp; GABBANA'!$AP$130,'DOLCE &amp; GABBANA'!$AP$131,'DOLCE &amp; GABBANA'!$AP$132,'DOLCE &amp; GABBANA'!$AP$133,'DOLCE &amp; GABBANA'!$AP$134,'DOLCE &amp; GABBANA'!$AP$135,'DOLCE &amp; GABBANA'!$AP$136,'DOLCE &amp; GABBANA'!$AP$137,'DOLCE &amp; GABBANA'!$AP$138,'DOLCE &amp; GABBANA'!$AP$139,'DOLCE &amp; GABBANA'!$AP$140,'DOLCE &amp; GABBANA'!$AP$141,'DOLCE &amp; GABBANA'!$AP$142,'DOLCE &amp; GABBANA'!$AP$143,'DOLCE &amp; GABBANA'!$AP$144,'DOLCE &amp; GABBANA'!$AP$145,'DOLCE &amp; GABBANA'!$AP$146,'DOLCE &amp; GABBANA'!$AP$147,'DOLCE &amp; GABBANA'!$AP$148,'DOLCE &amp; GABBANA'!$AP$149,'DOLCE &amp; GABBANA'!$AP$150,'DOLCE &amp; GABBANA'!$AP$151,'DOLCE &amp; GABBANA'!$AP$152,'DOLCE &amp; GABBANA'!$AP$153,'DOLCE &amp; GABBANA'!$AP$154,'DOLCE &amp; GABBANA'!$AP$155,'DOLCE &amp; GABBANA'!$AP$156,'DOLCE &amp; GABBANA'!$AP$157</definedName>
    <definedName name="saleconf1">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</definedName>
    <definedName name="saleprof1">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</definedName>
    <definedName name="whsconf1">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GABBANA'!#REF!,'DOLCE &amp; GABBANA'!#REF!</definedName>
    <definedName name="whsprof1">'DOLCE &amp; GABBANA'!$AN$10,'DOLCE &amp; GABBANA'!$AN$11,'DOLCE &amp; GABBANA'!$AN$12,'DOLCE &amp; GABBANA'!$AN$13,'DOLCE &amp; GABBANA'!$AN$14,'DOLCE &amp; GABBANA'!$AN$15,'DOLCE &amp; GABBANA'!$AN$16,'DOLCE &amp; GABBANA'!$AN$17,'DOLCE &amp; GABBANA'!$AN$18,'DOLCE &amp; GABBANA'!$AN$19,'DOLCE &amp; GABBANA'!$AN$20,'DOLCE &amp; GABBANA'!$AN$21,'DOLCE &amp; GABBANA'!$AN$22,'DOLCE &amp; GABBANA'!$AN$23,'DOLCE &amp; GABBANA'!$AN$24,'DOLCE &amp; GABBANA'!$AN$25,'DOLCE &amp; GABBANA'!$AN$26,'DOLCE &amp; GABBANA'!$AN$27,'DOLCE &amp; GABBANA'!$AN$28,'DOLCE &amp; GABBANA'!$AN$29,'DOLCE &amp; GABBANA'!$AN$30,'DOLCE &amp; GABBANA'!$AN$31,'DOLCE &amp; GABBANA'!$AN$32,'DOLCE &amp; GABBANA'!$AN$33,'DOLCE &amp; GABBANA'!$AN$34,'DOLCE &amp; GABBANA'!$AN$35,'DOLCE &amp; GABBANA'!$AN$36,'DOLCE &amp; GABBANA'!$AN$37,'DOLCE &amp; GABBANA'!$AN$38,'DOLCE &amp; GABBANA'!$AN$39,'DOLCE &amp; GABBANA'!$AN$40,'DOLCE &amp; GABBANA'!$AN$41,'DOLCE &amp; GABBANA'!$AN$42,'DOLCE &amp; GABBANA'!$AN$43,'DOLCE &amp; GABBANA'!$AN$44,'DOLCE &amp; GABBANA'!$AN$45,'DOLCE &amp; GABBANA'!$AN$46,'DOLCE &amp; GABBANA'!$AN$47,'DOLCE &amp; GABBANA'!$AN$48,'DOLCE &amp; GABBANA'!$AN$49,'DOLCE &amp; GABBANA'!$AN$50,'DOLCE &amp; GABBANA'!$AN$51,'DOLCE &amp; GABBANA'!$AN$52,'DOLCE &amp; GABBANA'!$AN$53,'DOLCE &amp; GABBANA'!$AN$54,'DOLCE &amp; GABBANA'!$AN$55,'DOLCE &amp; GABBANA'!$AN$56,'DOLCE &amp; GABBANA'!$AN$57,'DOLCE &amp; GABBANA'!$AN$58,'DOLCE &amp; GABBANA'!$AN$59,'DOLCE &amp; GABBANA'!$AN$60,'DOLCE &amp; GABBANA'!$AN$61,'DOLCE &amp; GABBANA'!$AN$62,'DOLCE &amp; GABBANA'!$AN$63,'DOLCE &amp; GABBANA'!$AN$64,'DOLCE &amp; GABBANA'!$AN$65,'DOLCE &amp; GABBANA'!$AN$66,'DOLCE &amp; GABBANA'!$AN$67,'DOLCE &amp; GABBANA'!$AN$68,'DOLCE &amp; GABBANA'!$AN$69,'DOLCE &amp; GABBANA'!$AN$70,'DOLCE &amp; GABBANA'!$AN$71,'DOLCE &amp; GABBANA'!$AN$72,'DOLCE &amp; GABBANA'!$AN$73,'DOLCE &amp; GABBANA'!$AN$74,'DOLCE &amp; GABBANA'!$AN$75,'DOLCE &amp; GABBANA'!$AN$76,'DOLCE &amp; GABBANA'!$AN$77,'DOLCE &amp; GABBANA'!$AN$78,'DOLCE &amp; GABBANA'!$AN$79,'DOLCE &amp; GABBANA'!$AN$80,'DOLCE &amp; GABBANA'!$AN$81,'DOLCE &amp; GABBANA'!$AN$82,'DOLCE &amp; GABBANA'!$AN$83,'DOLCE &amp; GABBANA'!$AN$84,'DOLCE &amp; GABBANA'!$AN$85,'DOLCE &amp; GABBANA'!$AN$86,'DOLCE &amp; GABBANA'!$AN$87,'DOLCE &amp; GABBANA'!$AN$88,'DOLCE &amp; GABBANA'!$AN$89,'DOLCE &amp; GABBANA'!$AN$90,'DOLCE &amp; GABBANA'!$AN$91,'DOLCE &amp; GABBANA'!$AN$92,'DOLCE &amp; GABBANA'!$AN$93,'DOLCE &amp; GABBANA'!$AN$94,'DOLCE &amp; GABBANA'!$AN$95,'DOLCE &amp; GABBANA'!$AN$96,'DOLCE &amp; GABBANA'!$AN$97,'DOLCE &amp; GABBANA'!$AN$98,'DOLCE &amp; GABBANA'!$AN$99,'DOLCE &amp; GABBANA'!$AN$100,'DOLCE &amp; GABBANA'!$AN$101,'DOLCE &amp; GABBANA'!$AN$102,'DOLCE &amp; GABBANA'!$AN$103,'DOLCE &amp; GABBANA'!$AN$104,'DOLCE &amp; GABBANA'!$AN$105,'DOLCE &amp; GABBANA'!$AN$106,'DOLCE &amp; GABBANA'!$AN$107,'DOLCE &amp; GABBANA'!$AN$108,'DOLCE &amp; GABBANA'!$AN$109,'DOLCE &amp; GABBANA'!$AN$110,'DOLCE &amp; GABBANA'!$AN$111,'DOLCE &amp; GABBANA'!$AN$112,'DOLCE &amp; GABBANA'!$AN$113,'DOLCE &amp; GABBANA'!$AN$114,'DOLCE &amp; GABBANA'!$AN$115,'DOLCE &amp; GABBANA'!$AN$116,'DOLCE &amp; GABBANA'!$AN$117,'DOLCE &amp; GABBANA'!$AN$118,'DOLCE &amp; GABBANA'!$AN$119,'DOLCE &amp; GABBANA'!$AN$120,'DOLCE &amp; GABBANA'!$AN$121,'DOLCE &amp; GABBANA'!$AN$122,'DOLCE &amp; GABBANA'!$AN$123,'DOLCE &amp; GABBANA'!$AN$124,'DOLCE &amp; GABBANA'!$AN$125,'DOLCE &amp; GABBANA'!$AN$126,'DOLCE &amp; GABBANA'!$AN$127,'DOLCE &amp; GABBANA'!$AN$128,'DOLCE &amp; GABBANA'!$AN$129,'DOLCE &amp; GABBANA'!$AN$130,'DOLCE &amp; GABBANA'!$AN$131,'DOLCE &amp; GABBANA'!$AN$132,'DOLCE &amp; GABBANA'!$AN$133,'DOLCE &amp; GABBANA'!$AN$134,'DOLCE &amp; GABBANA'!$AN$135,'DOLCE &amp; GABBANA'!$AN$136,'DOLCE &amp; GABBANA'!$AN$137,'DOLCE &amp; GABBANA'!$AN$138,'DOLCE &amp; GABBANA'!$AN$139,'DOLCE &amp; GABBANA'!$AN$140,'DOLCE &amp; GABBANA'!$AN$141,'DOLCE &amp; GABBANA'!$AN$142,'DOLCE &amp; GABBANA'!$AN$143,'DOLCE &amp; GABBANA'!$AN$144,'DOLCE &amp; GABBANA'!$AN$145,'DOLCE &amp; GABBANA'!$AN$146,'DOLCE &amp; GABBANA'!$AN$147,'DOLCE &amp; GABBANA'!$AN$148,'DOLCE &amp; GABBANA'!$AN$149,'DOLCE &amp; GABBANA'!$AN$150,'DOLCE &amp; GABBANA'!$AN$151,'DOLCE &amp; GABBANA'!$AN$152,'DOLCE &amp; GABBANA'!$AN$153,'DOLCE &amp; GABBANA'!$AN$154,'DOLCE &amp; GABBANA'!$AN$155,'DOLCE &amp; GABBANA'!$AN$156,'DOLCE &amp; GABBANA'!$AN$157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57" i="2" l="1"/>
  <c r="AN157" i="2" s="1"/>
  <c r="AL156" i="2"/>
  <c r="AL155" i="2"/>
  <c r="AN155" i="2" s="1"/>
  <c r="AL154" i="2"/>
  <c r="AL153" i="2"/>
  <c r="AN153" i="2" s="1"/>
  <c r="AL152" i="2"/>
  <c r="AL151" i="2"/>
  <c r="AN151" i="2" s="1"/>
  <c r="AL150" i="2"/>
  <c r="AL149" i="2"/>
  <c r="AN149" i="2" s="1"/>
  <c r="AL148" i="2"/>
  <c r="AL147" i="2"/>
  <c r="AN147" i="2" s="1"/>
  <c r="AL146" i="2"/>
  <c r="AL145" i="2"/>
  <c r="AN145" i="2" s="1"/>
  <c r="AL144" i="2"/>
  <c r="AL143" i="2"/>
  <c r="AN143" i="2" s="1"/>
  <c r="AL142" i="2"/>
  <c r="AL141" i="2"/>
  <c r="AN141" i="2" s="1"/>
  <c r="AL140" i="2"/>
  <c r="AL139" i="2"/>
  <c r="AN139" i="2" s="1"/>
  <c r="AL138" i="2"/>
  <c r="AL137" i="2"/>
  <c r="AN137" i="2" s="1"/>
  <c r="AL136" i="2"/>
  <c r="AL135" i="2"/>
  <c r="AN135" i="2" s="1"/>
  <c r="AL134" i="2"/>
  <c r="AL133" i="2"/>
  <c r="AN133" i="2" s="1"/>
  <c r="AL132" i="2"/>
  <c r="AL131" i="2"/>
  <c r="AN131" i="2" s="1"/>
  <c r="AL130" i="2"/>
  <c r="AL129" i="2"/>
  <c r="AN129" i="2" s="1"/>
  <c r="AL128" i="2"/>
  <c r="AL127" i="2"/>
  <c r="AN127" i="2" s="1"/>
  <c r="AL126" i="2"/>
  <c r="AL125" i="2"/>
  <c r="AN125" i="2" s="1"/>
  <c r="AL124" i="2"/>
  <c r="AL123" i="2"/>
  <c r="AN123" i="2" s="1"/>
  <c r="AL122" i="2"/>
  <c r="AL121" i="2"/>
  <c r="AN121" i="2" s="1"/>
  <c r="AL120" i="2"/>
  <c r="AL119" i="2"/>
  <c r="AN119" i="2" s="1"/>
  <c r="AL118" i="2"/>
  <c r="AL117" i="2"/>
  <c r="AN117" i="2" s="1"/>
  <c r="AL116" i="2"/>
  <c r="AL115" i="2"/>
  <c r="AN115" i="2" s="1"/>
  <c r="AL114" i="2"/>
  <c r="AL113" i="2"/>
  <c r="AN113" i="2" s="1"/>
  <c r="AL112" i="2"/>
  <c r="AL111" i="2"/>
  <c r="AP111" i="2" s="1"/>
  <c r="AL110" i="2"/>
  <c r="AL109" i="2"/>
  <c r="AN109" i="2" s="1"/>
  <c r="AL108" i="2"/>
  <c r="AL107" i="2"/>
  <c r="AN107" i="2" s="1"/>
  <c r="AL106" i="2"/>
  <c r="AP106" i="2" s="1"/>
  <c r="AL105" i="2"/>
  <c r="AN105" i="2" s="1"/>
  <c r="AL104" i="2"/>
  <c r="AP104" i="2" s="1"/>
  <c r="AL103" i="2"/>
  <c r="AN103" i="2" s="1"/>
  <c r="AL102" i="2"/>
  <c r="AP102" i="2" s="1"/>
  <c r="AL101" i="2"/>
  <c r="AP101" i="2" s="1"/>
  <c r="AL100" i="2"/>
  <c r="AP100" i="2" s="1"/>
  <c r="AL99" i="2"/>
  <c r="AN99" i="2" s="1"/>
  <c r="AL98" i="2"/>
  <c r="AP98" i="2" s="1"/>
  <c r="AL97" i="2"/>
  <c r="AP97" i="2" s="1"/>
  <c r="AL96" i="2"/>
  <c r="AP96" i="2" s="1"/>
  <c r="AL95" i="2"/>
  <c r="AN95" i="2" s="1"/>
  <c r="AL94" i="2"/>
  <c r="AP94" i="2" s="1"/>
  <c r="AL93" i="2"/>
  <c r="AP93" i="2" s="1"/>
  <c r="AL92" i="2"/>
  <c r="AP92" i="2" s="1"/>
  <c r="AL91" i="2"/>
  <c r="AP91" i="2" s="1"/>
  <c r="AL90" i="2"/>
  <c r="AP90" i="2" s="1"/>
  <c r="AL89" i="2"/>
  <c r="AN89" i="2" s="1"/>
  <c r="AL88" i="2"/>
  <c r="AP88" i="2" s="1"/>
  <c r="AL87" i="2"/>
  <c r="AN87" i="2" s="1"/>
  <c r="AL86" i="2"/>
  <c r="AP86" i="2" s="1"/>
  <c r="AL85" i="2"/>
  <c r="AP85" i="2" s="1"/>
  <c r="AL84" i="2"/>
  <c r="AP84" i="2" s="1"/>
  <c r="AL83" i="2"/>
  <c r="AP83" i="2" s="1"/>
  <c r="AL82" i="2"/>
  <c r="AP82" i="2" s="1"/>
  <c r="AL81" i="2"/>
  <c r="AN81" i="2" s="1"/>
  <c r="AL80" i="2"/>
  <c r="AP80" i="2" s="1"/>
  <c r="AL79" i="2"/>
  <c r="AL78" i="2"/>
  <c r="AN78" i="2" s="1"/>
  <c r="AL77" i="2"/>
  <c r="AN77" i="2" s="1"/>
  <c r="AL76" i="2"/>
  <c r="AN76" i="2" s="1"/>
  <c r="AL75" i="2"/>
  <c r="AP75" i="2" s="1"/>
  <c r="AL74" i="2"/>
  <c r="AN74" i="2" s="1"/>
  <c r="AL73" i="2"/>
  <c r="AP73" i="2" s="1"/>
  <c r="AL72" i="2"/>
  <c r="AN72" i="2" s="1"/>
  <c r="AL71" i="2"/>
  <c r="AP71" i="2" s="1"/>
  <c r="AL70" i="2"/>
  <c r="AL69" i="2"/>
  <c r="AP69" i="2" s="1"/>
  <c r="AL68" i="2"/>
  <c r="AL67" i="2"/>
  <c r="AP67" i="2" s="1"/>
  <c r="AL66" i="2"/>
  <c r="AN66" i="2" s="1"/>
  <c r="AL65" i="2"/>
  <c r="AL64" i="2"/>
  <c r="AN64" i="2" s="1"/>
  <c r="AL63" i="2"/>
  <c r="AP63" i="2" s="1"/>
  <c r="AL62" i="2"/>
  <c r="AL61" i="2"/>
  <c r="AP61" i="2" s="1"/>
  <c r="AL60" i="2"/>
  <c r="AP60" i="2" s="1"/>
  <c r="AL59" i="2"/>
  <c r="AP59" i="2" s="1"/>
  <c r="AL58" i="2"/>
  <c r="AN58" i="2" s="1"/>
  <c r="AL57" i="2"/>
  <c r="AP57" i="2" s="1"/>
  <c r="AL56" i="2"/>
  <c r="AP56" i="2" s="1"/>
  <c r="AL55" i="2"/>
  <c r="AP55" i="2" s="1"/>
  <c r="AL54" i="2"/>
  <c r="AP54" i="2" s="1"/>
  <c r="AL53" i="2"/>
  <c r="AP53" i="2" s="1"/>
  <c r="AL52" i="2"/>
  <c r="AP52" i="2" s="1"/>
  <c r="AL51" i="2"/>
  <c r="AP51" i="2" s="1"/>
  <c r="AL50" i="2"/>
  <c r="AN50" i="2" s="1"/>
  <c r="AL49" i="2"/>
  <c r="AP49" i="2" s="1"/>
  <c r="AL48" i="2"/>
  <c r="AP48" i="2" s="1"/>
  <c r="AL47" i="2"/>
  <c r="AP47" i="2" s="1"/>
  <c r="AL46" i="2"/>
  <c r="AP46" i="2" s="1"/>
  <c r="AL45" i="2"/>
  <c r="AP45" i="2" s="1"/>
  <c r="AL44" i="2"/>
  <c r="AP44" i="2" s="1"/>
  <c r="AL43" i="2"/>
  <c r="AN43" i="2" s="1"/>
  <c r="AL42" i="2"/>
  <c r="AP42" i="2" s="1"/>
  <c r="AL41" i="2"/>
  <c r="AN41" i="2" s="1"/>
  <c r="AL40" i="2"/>
  <c r="AP40" i="2" s="1"/>
  <c r="AL39" i="2"/>
  <c r="AL38" i="2"/>
  <c r="AP38" i="2" s="1"/>
  <c r="AL37" i="2"/>
  <c r="AL36" i="2"/>
  <c r="AP36" i="2" s="1"/>
  <c r="AL35" i="2"/>
  <c r="AP35" i="2" s="1"/>
  <c r="AL34" i="2"/>
  <c r="AP34" i="2" s="1"/>
  <c r="AL33" i="2"/>
  <c r="AP33" i="2" s="1"/>
  <c r="AL32" i="2"/>
  <c r="AP32" i="2" s="1"/>
  <c r="AL31" i="2"/>
  <c r="AL30" i="2"/>
  <c r="AP30" i="2" s="1"/>
  <c r="AL29" i="2"/>
  <c r="AL28" i="2"/>
  <c r="AP28" i="2" s="1"/>
  <c r="AL27" i="2"/>
  <c r="AN27" i="2" s="1"/>
  <c r="AL26" i="2"/>
  <c r="AP26" i="2" s="1"/>
  <c r="AL25" i="2"/>
  <c r="AP25" i="2" s="1"/>
  <c r="AL24" i="2"/>
  <c r="AP24" i="2" s="1"/>
  <c r="AL23" i="2"/>
  <c r="AP23" i="2" s="1"/>
  <c r="AL22" i="2"/>
  <c r="AP22" i="2" s="1"/>
  <c r="AL21" i="2"/>
  <c r="AL20" i="2"/>
  <c r="AP20" i="2" s="1"/>
  <c r="AL19" i="2"/>
  <c r="AL18" i="2"/>
  <c r="AP18" i="2" s="1"/>
  <c r="AL17" i="2"/>
  <c r="AP17" i="2" s="1"/>
  <c r="AL16" i="2"/>
  <c r="AP16" i="2" s="1"/>
  <c r="AL15" i="2"/>
  <c r="AP15" i="2" s="1"/>
  <c r="AL14" i="2"/>
  <c r="AP14" i="2" s="1"/>
  <c r="AL13" i="2"/>
  <c r="AL12" i="2"/>
  <c r="AP12" i="2" s="1"/>
  <c r="AL11" i="2"/>
  <c r="AL10" i="2"/>
  <c r="AP10" i="2" s="1"/>
  <c r="AL8" i="2" l="1"/>
  <c r="AN11" i="2"/>
  <c r="AP129" i="2"/>
  <c r="AN17" i="2"/>
  <c r="AN35" i="2"/>
  <c r="AN46" i="2"/>
  <c r="AP99" i="2"/>
  <c r="AP121" i="2"/>
  <c r="AP27" i="2"/>
  <c r="AP50" i="2"/>
  <c r="AN54" i="2"/>
  <c r="AP87" i="2"/>
  <c r="AP95" i="2"/>
  <c r="AP135" i="2"/>
  <c r="AN25" i="2"/>
  <c r="AN71" i="2"/>
  <c r="AP81" i="2"/>
  <c r="AN97" i="2"/>
  <c r="AN101" i="2"/>
  <c r="AN102" i="2"/>
  <c r="AP115" i="2"/>
  <c r="AP131" i="2"/>
  <c r="AN29" i="2"/>
  <c r="AN61" i="2"/>
  <c r="AN69" i="2"/>
  <c r="AN75" i="2"/>
  <c r="AP89" i="2"/>
  <c r="AP113" i="2"/>
  <c r="AN19" i="2"/>
  <c r="AN37" i="2"/>
  <c r="AN51" i="2"/>
  <c r="AP58" i="2"/>
  <c r="AP123" i="2"/>
  <c r="AP139" i="2"/>
  <c r="AP147" i="2"/>
  <c r="AP155" i="2"/>
  <c r="AN62" i="2"/>
  <c r="AP62" i="2"/>
  <c r="AN44" i="2"/>
  <c r="AP11" i="2"/>
  <c r="AN13" i="2"/>
  <c r="AP19" i="2"/>
  <c r="AN21" i="2"/>
  <c r="AP29" i="2"/>
  <c r="AN31" i="2"/>
  <c r="AP37" i="2"/>
  <c r="AN39" i="2"/>
  <c r="AN47" i="2"/>
  <c r="AN48" i="2"/>
  <c r="AN49" i="2"/>
  <c r="AN52" i="2"/>
  <c r="AN56" i="2"/>
  <c r="AN57" i="2"/>
  <c r="AN60" i="2"/>
  <c r="AN63" i="2"/>
  <c r="AP65" i="2"/>
  <c r="AN65" i="2"/>
  <c r="AN70" i="2"/>
  <c r="AP70" i="2"/>
  <c r="AP13" i="2"/>
  <c r="AN15" i="2"/>
  <c r="AP21" i="2"/>
  <c r="AN23" i="2"/>
  <c r="AP31" i="2"/>
  <c r="AN33" i="2"/>
  <c r="AP39" i="2"/>
  <c r="AP41" i="2"/>
  <c r="AP43" i="2"/>
  <c r="AN55" i="2"/>
  <c r="AN68" i="2"/>
  <c r="AP68" i="2"/>
  <c r="AP76" i="2"/>
  <c r="AN79" i="2"/>
  <c r="AN85" i="2"/>
  <c r="AN93" i="2"/>
  <c r="AN106" i="2"/>
  <c r="AN111" i="2"/>
  <c r="AP137" i="2"/>
  <c r="AP145" i="2"/>
  <c r="AP153" i="2"/>
  <c r="AN67" i="2"/>
  <c r="AN73" i="2"/>
  <c r="AP78" i="2"/>
  <c r="AN83" i="2"/>
  <c r="AN91" i="2"/>
  <c r="AP103" i="2"/>
  <c r="AP105" i="2"/>
  <c r="AP109" i="2"/>
  <c r="AP119" i="2"/>
  <c r="AP127" i="2"/>
  <c r="AP143" i="2"/>
  <c r="AP151" i="2"/>
  <c r="AN59" i="2"/>
  <c r="AP64" i="2"/>
  <c r="AP66" i="2"/>
  <c r="AP72" i="2"/>
  <c r="AP74" i="2"/>
  <c r="AP107" i="2"/>
  <c r="AP117" i="2"/>
  <c r="AP125" i="2"/>
  <c r="AP133" i="2"/>
  <c r="AP141" i="2"/>
  <c r="AP149" i="2"/>
  <c r="AP157" i="2"/>
  <c r="AN10" i="2"/>
  <c r="AN12" i="2"/>
  <c r="AN14" i="2"/>
  <c r="AN16" i="2"/>
  <c r="AN18" i="2"/>
  <c r="AN20" i="2"/>
  <c r="AN22" i="2"/>
  <c r="AN24" i="2"/>
  <c r="AN26" i="2"/>
  <c r="AN28" i="2"/>
  <c r="AN30" i="2"/>
  <c r="AN32" i="2"/>
  <c r="AN34" i="2"/>
  <c r="AN36" i="2"/>
  <c r="AN38" i="2"/>
  <c r="AN40" i="2"/>
  <c r="AN42" i="2"/>
  <c r="AN45" i="2"/>
  <c r="AN53" i="2"/>
  <c r="AP108" i="2"/>
  <c r="AN108" i="2"/>
  <c r="AP110" i="2"/>
  <c r="AN110" i="2"/>
  <c r="AP77" i="2"/>
  <c r="AP79" i="2"/>
  <c r="AP112" i="2"/>
  <c r="AN112" i="2"/>
  <c r="AP114" i="2"/>
  <c r="AN114" i="2"/>
  <c r="AP116" i="2"/>
  <c r="AN116" i="2"/>
  <c r="AP118" i="2"/>
  <c r="AN118" i="2"/>
  <c r="AP120" i="2"/>
  <c r="AN120" i="2"/>
  <c r="AP122" i="2"/>
  <c r="AN122" i="2"/>
  <c r="AP124" i="2"/>
  <c r="AN124" i="2"/>
  <c r="AP126" i="2"/>
  <c r="AN126" i="2"/>
  <c r="AP128" i="2"/>
  <c r="AN128" i="2"/>
  <c r="AP130" i="2"/>
  <c r="AN130" i="2"/>
  <c r="AP132" i="2"/>
  <c r="AN132" i="2"/>
  <c r="AP134" i="2"/>
  <c r="AN134" i="2"/>
  <c r="AP136" i="2"/>
  <c r="AN136" i="2"/>
  <c r="AP138" i="2"/>
  <c r="AN138" i="2"/>
  <c r="AP140" i="2"/>
  <c r="AN140" i="2"/>
  <c r="AP142" i="2"/>
  <c r="AN142" i="2"/>
  <c r="AP144" i="2"/>
  <c r="AN144" i="2"/>
  <c r="AP146" i="2"/>
  <c r="AN146" i="2"/>
  <c r="AP148" i="2"/>
  <c r="AN148" i="2"/>
  <c r="AP150" i="2"/>
  <c r="AN150" i="2"/>
  <c r="AP152" i="2"/>
  <c r="AN152" i="2"/>
  <c r="AP154" i="2"/>
  <c r="AN154" i="2"/>
  <c r="AP156" i="2"/>
  <c r="AN156" i="2"/>
  <c r="AN80" i="2"/>
  <c r="AN82" i="2"/>
  <c r="AN84" i="2"/>
  <c r="AN86" i="2"/>
  <c r="AN88" i="2"/>
  <c r="AN90" i="2"/>
  <c r="AN92" i="2"/>
  <c r="AN94" i="2"/>
  <c r="AN96" i="2"/>
  <c r="AN98" i="2"/>
  <c r="AN100" i="2"/>
  <c r="AN104" i="2"/>
  <c r="AP8" i="2" l="1"/>
  <c r="AN8" i="2"/>
</calcChain>
</file>

<file path=xl/sharedStrings.xml><?xml version="1.0" encoding="utf-8"?>
<sst xmlns="http://schemas.openxmlformats.org/spreadsheetml/2006/main" count="2574" uniqueCount="1019">
  <si>
    <t>STD</t>
  </si>
  <si>
    <t>3XS</t>
  </si>
  <si>
    <t>XXS</t>
  </si>
  <si>
    <t>XS</t>
  </si>
  <si>
    <t>S</t>
  </si>
  <si>
    <t>M</t>
  </si>
  <si>
    <t>L</t>
  </si>
  <si>
    <t>XL</t>
  </si>
  <si>
    <t>XXL</t>
  </si>
  <si>
    <t>3XL</t>
  </si>
  <si>
    <t>4XL</t>
  </si>
  <si>
    <t>W RTW</t>
  </si>
  <si>
    <t>34</t>
  </si>
  <si>
    <t>36</t>
  </si>
  <si>
    <t>38</t>
  </si>
  <si>
    <t>40</t>
  </si>
  <si>
    <t>42</t>
  </si>
  <si>
    <t>44</t>
  </si>
  <si>
    <t>46</t>
  </si>
  <si>
    <t>48</t>
  </si>
  <si>
    <t>50</t>
  </si>
  <si>
    <t>52</t>
  </si>
  <si>
    <t>54</t>
  </si>
  <si>
    <t>M RTW</t>
  </si>
  <si>
    <t>56</t>
  </si>
  <si>
    <t>58</t>
  </si>
  <si>
    <t>60</t>
  </si>
  <si>
    <t>62</t>
  </si>
  <si>
    <t>64</t>
  </si>
  <si>
    <t>W SHOES</t>
  </si>
  <si>
    <t>34,5</t>
  </si>
  <si>
    <t>35</t>
  </si>
  <si>
    <t>35,5</t>
  </si>
  <si>
    <t>36,5</t>
  </si>
  <si>
    <t>37</t>
  </si>
  <si>
    <t>37,5</t>
  </si>
  <si>
    <t>38,5</t>
  </si>
  <si>
    <t>39</t>
  </si>
  <si>
    <t>39,5</t>
  </si>
  <si>
    <t>40,5</t>
  </si>
  <si>
    <t>41</t>
  </si>
  <si>
    <t>41,5</t>
  </si>
  <si>
    <t>42,5</t>
  </si>
  <si>
    <t>43</t>
  </si>
  <si>
    <t>M SHOES</t>
  </si>
  <si>
    <t>43,5</t>
  </si>
  <si>
    <t>44,5</t>
  </si>
  <si>
    <t>45</t>
  </si>
  <si>
    <t>45,5</t>
  </si>
  <si>
    <t>46,5</t>
  </si>
  <si>
    <t>47</t>
  </si>
  <si>
    <t>1</t>
  </si>
  <si>
    <t>3</t>
  </si>
  <si>
    <t>6</t>
  </si>
  <si>
    <t>9</t>
  </si>
  <si>
    <t>12</t>
  </si>
  <si>
    <t>2A</t>
  </si>
  <si>
    <t>3A</t>
  </si>
  <si>
    <t>4A</t>
  </si>
  <si>
    <t>RTW</t>
  </si>
  <si>
    <t>4</t>
  </si>
  <si>
    <t>5</t>
  </si>
  <si>
    <t>5M</t>
  </si>
  <si>
    <t>6M</t>
  </si>
  <si>
    <t>7</t>
  </si>
  <si>
    <t>7M</t>
  </si>
  <si>
    <t>8</t>
  </si>
  <si>
    <t>8M</t>
  </si>
  <si>
    <t>9M</t>
  </si>
  <si>
    <t>10</t>
  </si>
  <si>
    <t>10M</t>
  </si>
  <si>
    <t>11</t>
  </si>
  <si>
    <t>11M</t>
  </si>
  <si>
    <t>12M</t>
  </si>
  <si>
    <t>13</t>
  </si>
  <si>
    <t>13M</t>
  </si>
  <si>
    <t>SHOES</t>
  </si>
  <si>
    <t>0</t>
  </si>
  <si>
    <t>2</t>
  </si>
  <si>
    <t>3M</t>
  </si>
  <si>
    <t>4M</t>
  </si>
  <si>
    <t>UNDERWEAR</t>
  </si>
  <si>
    <t>1A</t>
  </si>
  <si>
    <t>1B</t>
  </si>
  <si>
    <t>1C</t>
  </si>
  <si>
    <t>1D</t>
  </si>
  <si>
    <t>2B</t>
  </si>
  <si>
    <t>2C</t>
  </si>
  <si>
    <t>2D</t>
  </si>
  <si>
    <t>3B</t>
  </si>
  <si>
    <t>3C</t>
  </si>
  <si>
    <t>3D</t>
  </si>
  <si>
    <t>4B</t>
  </si>
  <si>
    <t>4C</t>
  </si>
  <si>
    <t>PIC1</t>
  </si>
  <si>
    <t>PIC2</t>
  </si>
  <si>
    <t>PIC3</t>
  </si>
  <si>
    <t>BRAND</t>
  </si>
  <si>
    <t>SKU</t>
  </si>
  <si>
    <t>FULLSTYLE</t>
  </si>
  <si>
    <t>GENDER</t>
  </si>
  <si>
    <t>MACRO_CATEGORY</t>
  </si>
  <si>
    <t>SUB_CATEGORY</t>
  </si>
  <si>
    <t>MICRO_CATEGORY</t>
  </si>
  <si>
    <t>PRODUCT CODE</t>
  </si>
  <si>
    <t>PRODUCT NAME</t>
  </si>
  <si>
    <t>MATERIAL CODE</t>
  </si>
  <si>
    <t>MATERIAL DESC</t>
  </si>
  <si>
    <t>COLOR CODE</t>
  </si>
  <si>
    <t>COLOR DESC</t>
  </si>
  <si>
    <t>SEASON</t>
  </si>
  <si>
    <t>SCALATG</t>
  </si>
  <si>
    <t>TG1</t>
  </si>
  <si>
    <t>TG2</t>
  </si>
  <si>
    <t>TG3</t>
  </si>
  <si>
    <t>TG4</t>
  </si>
  <si>
    <t>TG5</t>
  </si>
  <si>
    <t>TG6</t>
  </si>
  <si>
    <t>TG7</t>
  </si>
  <si>
    <t>TG8</t>
  </si>
  <si>
    <t>TG9</t>
  </si>
  <si>
    <t>TG10</t>
  </si>
  <si>
    <t>TG11</t>
  </si>
  <si>
    <t>TG12</t>
  </si>
  <si>
    <t>TG13</t>
  </si>
  <si>
    <t>TG14</t>
  </si>
  <si>
    <t>TG15</t>
  </si>
  <si>
    <t>TG16</t>
  </si>
  <si>
    <t>TG17</t>
  </si>
  <si>
    <t>TG18</t>
  </si>
  <si>
    <t>TG19</t>
  </si>
  <si>
    <t>COMPOSITION</t>
  </si>
  <si>
    <t>HS CODE</t>
  </si>
  <si>
    <t>Dolce &amp; Gabbana</t>
  </si>
  <si>
    <t>CK1602-AY665-89697</t>
  </si>
  <si>
    <t>Women</t>
  </si>
  <si>
    <t>SNEAKERS</t>
  </si>
  <si>
    <t>CK1602</t>
  </si>
  <si>
    <t>SNEAKER</t>
  </si>
  <si>
    <t>AY665</t>
  </si>
  <si>
    <t xml:space="preserve"> VIT.NAPPATO+</t>
  </si>
  <si>
    <t>89697</t>
  </si>
  <si>
    <t>BIANCO/NER</t>
  </si>
  <si>
    <t>Spring/Summer</t>
  </si>
  <si>
    <t xml:space="preserve">100%Vitello </t>
  </si>
  <si>
    <t>64039998</t>
  </si>
  <si>
    <t>CK1641-AZ235-8S488</t>
  </si>
  <si>
    <t>CK1641</t>
  </si>
  <si>
    <t>ATLETICA-RUNNING</t>
  </si>
  <si>
    <t>AZ235</t>
  </si>
  <si>
    <t xml:space="preserve"> MAG</t>
  </si>
  <si>
    <t>8S488</t>
  </si>
  <si>
    <t>NERO/CRYST</t>
  </si>
  <si>
    <t>Fall/Winter</t>
  </si>
  <si>
    <t xml:space="preserve">02%CO 05%EA 20%PA 70%PL 03%VI </t>
  </si>
  <si>
    <t>64041990</t>
  </si>
  <si>
    <t>CK1644-AZ284-89854</t>
  </si>
  <si>
    <t>CK1644</t>
  </si>
  <si>
    <t>AZ284</t>
  </si>
  <si>
    <t>89854</t>
  </si>
  <si>
    <t>ROSSO/NERO</t>
  </si>
  <si>
    <t>05%EA 10%PA 70%PL 15%VI</t>
  </si>
  <si>
    <t>CK2221-AG033-8D400</t>
  </si>
  <si>
    <t>CK2221</t>
  </si>
  <si>
    <t xml:space="preserve">SNEAKERS </t>
  </si>
  <si>
    <t>AG033</t>
  </si>
  <si>
    <t>LYCRA+ELAST</t>
  </si>
  <si>
    <t>8D400</t>
  </si>
  <si>
    <t>FUXIA/BIAN</t>
  </si>
  <si>
    <t xml:space="preserve">20%EA 50%PA 15%PU 15%VI </t>
  </si>
  <si>
    <t>CK1718-AA907-8T570</t>
  </si>
  <si>
    <t>CK1718</t>
  </si>
  <si>
    <t>SNEAKER BASSA</t>
  </si>
  <si>
    <t>AA907</t>
  </si>
  <si>
    <t>MAGLIN</t>
  </si>
  <si>
    <t>8T570</t>
  </si>
  <si>
    <t>ROSA/NERO/</t>
  </si>
  <si>
    <t>20%CO 10%EA 20%PA 20%PL 10%VI 10%Agnello  10vitello</t>
  </si>
  <si>
    <t>CK1749-AX153-8B703</t>
  </si>
  <si>
    <t>CK1749</t>
  </si>
  <si>
    <t>AX153</t>
  </si>
  <si>
    <t>MAGL+R</t>
  </si>
  <si>
    <t>8B703</t>
  </si>
  <si>
    <t>GIALLO/BIA</t>
  </si>
  <si>
    <t xml:space="preserve">07%AC 10%CO 50%PL 13%VI 20%Vitello </t>
  </si>
  <si>
    <t>CK1754-B9S20-8Z854</t>
  </si>
  <si>
    <t>CK1754</t>
  </si>
  <si>
    <t>B9S20</t>
  </si>
  <si>
    <t>RETE+L</t>
  </si>
  <si>
    <t>8Z854</t>
  </si>
  <si>
    <t>BIANCO/LAV</t>
  </si>
  <si>
    <t xml:space="preserve">05%EA 21%PA 41%PL 33%Vitello </t>
  </si>
  <si>
    <t>CK1754-B9S41-89642</t>
  </si>
  <si>
    <t>B9S41</t>
  </si>
  <si>
    <t>LYCR+C</t>
  </si>
  <si>
    <t>89642</t>
  </si>
  <si>
    <t>BIANCO/BIA</t>
  </si>
  <si>
    <t xml:space="preserve">43%CO 04%EA 17%PA 36%Vitello </t>
  </si>
  <si>
    <t>CK1791-AQ495-80998</t>
  </si>
  <si>
    <t>CK1791</t>
  </si>
  <si>
    <t>AQ495</t>
  </si>
  <si>
    <t>80998</t>
  </si>
  <si>
    <t>ARGENTO</t>
  </si>
  <si>
    <t>CK1791-B7282-89697</t>
  </si>
  <si>
    <t>B7282</t>
  </si>
  <si>
    <t xml:space="preserve"> VITELL</t>
  </si>
  <si>
    <t>CK1810-AI414-89690</t>
  </si>
  <si>
    <t>CK1810</t>
  </si>
  <si>
    <t>AI414</t>
  </si>
  <si>
    <t>CROSTA</t>
  </si>
  <si>
    <t>89690</t>
  </si>
  <si>
    <t>NERO/BIANC</t>
  </si>
  <si>
    <t xml:space="preserve">50%CO 10%EA 10%PA 30%Vitello </t>
  </si>
  <si>
    <t>CK2234-B9Q99-80995</t>
  </si>
  <si>
    <t>CK2234</t>
  </si>
  <si>
    <t>B9Q99</t>
  </si>
  <si>
    <t>PATCH</t>
  </si>
  <si>
    <t>80995</t>
  </si>
  <si>
    <t>MULTICOLOR</t>
  </si>
  <si>
    <t>11%CO 05%EA 24%PA 01%PL 01%SE 04%VI 54%Vitello</t>
  </si>
  <si>
    <t>CK1823-AW478-8B966</t>
  </si>
  <si>
    <t>CK1823</t>
  </si>
  <si>
    <t xml:space="preserve">SNEAKER BASSA </t>
  </si>
  <si>
    <t>AW478</t>
  </si>
  <si>
    <t>8B966</t>
  </si>
  <si>
    <t>NERO/ROSA</t>
  </si>
  <si>
    <t>CK1823-AW478-8Q203</t>
  </si>
  <si>
    <t>8Q203</t>
  </si>
  <si>
    <t>NERO/GIALL</t>
  </si>
  <si>
    <t>CK2102-AE400-8B956</t>
  </si>
  <si>
    <t>CK2102</t>
  </si>
  <si>
    <t>AE400</t>
  </si>
  <si>
    <t>CALZA+</t>
  </si>
  <si>
    <t>8B956</t>
  </si>
  <si>
    <t>NERO/NERO</t>
  </si>
  <si>
    <t xml:space="preserve">80%PL 20%VI </t>
  </si>
  <si>
    <t>CD1018-AZ417-HAALM</t>
  </si>
  <si>
    <t>PUMP</t>
  </si>
  <si>
    <t>CD1018</t>
  </si>
  <si>
    <t>DÉCOLLETÉ</t>
  </si>
  <si>
    <t>AZ417</t>
  </si>
  <si>
    <t xml:space="preserve"> PONY LEO+G</t>
  </si>
  <si>
    <t>HAALM</t>
  </si>
  <si>
    <t>LEO</t>
  </si>
  <si>
    <t xml:space="preserve">10%VI 90%Pelli Vitello C/Pelo </t>
  </si>
  <si>
    <t>64035999</t>
  </si>
  <si>
    <t>CD1342-AK879-80999</t>
  </si>
  <si>
    <t>CD1342</t>
  </si>
  <si>
    <t>AK879</t>
  </si>
  <si>
    <t>VITELLO LU</t>
  </si>
  <si>
    <t>80999</t>
  </si>
  <si>
    <t>NERO</t>
  </si>
  <si>
    <t>CD1656-AY190-HY13M</t>
  </si>
  <si>
    <t>CD1656</t>
  </si>
  <si>
    <t>AY190</t>
  </si>
  <si>
    <t>FAILLE ST.</t>
  </si>
  <si>
    <t>HY13M</t>
  </si>
  <si>
    <t>LEO NEW</t>
  </si>
  <si>
    <t>100%CO</t>
  </si>
  <si>
    <t>64042090</t>
  </si>
  <si>
    <t>CD0688-B5337-89607</t>
  </si>
  <si>
    <t>CD0688</t>
  </si>
  <si>
    <t xml:space="preserve">DECOLLETE </t>
  </si>
  <si>
    <t>B5337</t>
  </si>
  <si>
    <t>VERNICE</t>
  </si>
  <si>
    <t>89607</t>
  </si>
  <si>
    <t>CILIEGIA</t>
  </si>
  <si>
    <t>CD0630-AE774-8S257</t>
  </si>
  <si>
    <t>CD0630</t>
  </si>
  <si>
    <t>Decollete</t>
  </si>
  <si>
    <t>AE774</t>
  </si>
  <si>
    <t>RASO+TULLE</t>
  </si>
  <si>
    <t>8S257</t>
  </si>
  <si>
    <t>ROSA SHOCK</t>
  </si>
  <si>
    <t xml:space="preserve">07%EA 37%PA 18%SE 38%VI </t>
  </si>
  <si>
    <t>CB0101-AM261-8B956</t>
  </si>
  <si>
    <t>BALLERINA</t>
  </si>
  <si>
    <t>CB0101</t>
  </si>
  <si>
    <t xml:space="preserve">BALLERINA </t>
  </si>
  <si>
    <t>AM261</t>
  </si>
  <si>
    <t>SUEDE+PIZZ</t>
  </si>
  <si>
    <t xml:space="preserve">11%CO 28%PA 16%VI 45%Capra </t>
  </si>
  <si>
    <t>CG0493-AY243-8R130</t>
  </si>
  <si>
    <t>SLINGBACK</t>
  </si>
  <si>
    <t>CG0493</t>
  </si>
  <si>
    <t xml:space="preserve">SLINGBACK </t>
  </si>
  <si>
    <t>AY243</t>
  </si>
  <si>
    <t>RASO STR+E</t>
  </si>
  <si>
    <t>8R130</t>
  </si>
  <si>
    <t>NOCCIOLA/E</t>
  </si>
  <si>
    <t xml:space="preserve">05%AC 18%EA 76%PA 01%Vitello </t>
  </si>
  <si>
    <t>CR0725-AZ545-8I972</t>
  </si>
  <si>
    <t>SANDALS</t>
  </si>
  <si>
    <t>CR0725</t>
  </si>
  <si>
    <t xml:space="preserve">SANDALO </t>
  </si>
  <si>
    <t>AZ545</t>
  </si>
  <si>
    <t>NOTTURNO LEO</t>
  </si>
  <si>
    <t>8I972</t>
  </si>
  <si>
    <t>ORO SCURO/</t>
  </si>
  <si>
    <t xml:space="preserve">40%PE 40%PU 20%VI </t>
  </si>
  <si>
    <t>CR0726-AZ545-8B956</t>
  </si>
  <si>
    <t>CR0726</t>
  </si>
  <si>
    <t>SANDALO</t>
  </si>
  <si>
    <t xml:space="preserve"> NOTTURNO LEO</t>
  </si>
  <si>
    <t>CR1203-A7630-80999</t>
  </si>
  <si>
    <t>CR1203</t>
  </si>
  <si>
    <t>CIABATTA TACCO</t>
  </si>
  <si>
    <t>A7630</t>
  </si>
  <si>
    <t>RASO</t>
  </si>
  <si>
    <t xml:space="preserve">32%SE 68%VI </t>
  </si>
  <si>
    <t>CR1449-A1293-80999</t>
  </si>
  <si>
    <t>CR1449</t>
  </si>
  <si>
    <t>A1293</t>
  </si>
  <si>
    <t>NAPPA</t>
  </si>
  <si>
    <t>CW0142-B9S27-8R488</t>
  </si>
  <si>
    <t>CW0142</t>
  </si>
  <si>
    <t>BEACHWEAR</t>
  </si>
  <si>
    <t>B9S27</t>
  </si>
  <si>
    <t>GOMMA+GOMM</t>
  </si>
  <si>
    <t>8R488</t>
  </si>
  <si>
    <t>ROSA/BIANC</t>
  </si>
  <si>
    <t xml:space="preserve">100%TU </t>
  </si>
  <si>
    <t>64059010</t>
  </si>
  <si>
    <t>CQ0544-AM154-HY13M</t>
  </si>
  <si>
    <t>FLAT SANDAL</t>
  </si>
  <si>
    <t>CQ0544</t>
  </si>
  <si>
    <t>CIABATTA</t>
  </si>
  <si>
    <t>AM154</t>
  </si>
  <si>
    <t xml:space="preserve"> SPUGNA STAM</t>
  </si>
  <si>
    <t>CQ0546-AN192-8S488</t>
  </si>
  <si>
    <t>CQ0546</t>
  </si>
  <si>
    <t xml:space="preserve">CIABATTA </t>
  </si>
  <si>
    <t>AN192</t>
  </si>
  <si>
    <t>SPUGNA+TERM</t>
  </si>
  <si>
    <t xml:space="preserve">90%CO 10%Capra </t>
  </si>
  <si>
    <t>CI0004-AA722-8H005</t>
  </si>
  <si>
    <t>SLIP ON</t>
  </si>
  <si>
    <t>CI0004</t>
  </si>
  <si>
    <t>SABOT-MULE</t>
  </si>
  <si>
    <t>AA722</t>
  </si>
  <si>
    <t xml:space="preserve"> NAPPA OLI</t>
  </si>
  <si>
    <t>8H005</t>
  </si>
  <si>
    <t>CAPPUCCINO</t>
  </si>
  <si>
    <t>CK0028-AR306-80650</t>
  </si>
  <si>
    <t>CK0028</t>
  </si>
  <si>
    <t>AR306</t>
  </si>
  <si>
    <t>PIZZO ARCOB</t>
  </si>
  <si>
    <t>80650</t>
  </si>
  <si>
    <t>BLU</t>
  </si>
  <si>
    <t>04%CO 01%PA 40%PL 08%VI 13%Gomma Naturale  34 vitello</t>
  </si>
  <si>
    <t>CK1603-AH358-HFI68</t>
  </si>
  <si>
    <t>CK1603</t>
  </si>
  <si>
    <t>SNEAKER CLASSICA</t>
  </si>
  <si>
    <t>AH358</t>
  </si>
  <si>
    <t>V.N</t>
  </si>
  <si>
    <t>HFI68</t>
  </si>
  <si>
    <t>RIGA ROSA</t>
  </si>
  <si>
    <t>CK1889-AO522-89690</t>
  </si>
  <si>
    <t>CK1889</t>
  </si>
  <si>
    <t>SNEAKER ALTA</t>
  </si>
  <si>
    <t>AO522</t>
  </si>
  <si>
    <t xml:space="preserve"> CANVAS+</t>
  </si>
  <si>
    <t xml:space="preserve">72%CO 28%Vitello </t>
  </si>
  <si>
    <t>CN0012-A1051-80999</t>
  </si>
  <si>
    <t>LACED UP</t>
  </si>
  <si>
    <t>CN0012</t>
  </si>
  <si>
    <t>STRINGATA</t>
  </si>
  <si>
    <t>A1051</t>
  </si>
  <si>
    <t>CK1892-AQ238-8B956</t>
  </si>
  <si>
    <t>BOOTS</t>
  </si>
  <si>
    <t>CK1892</t>
  </si>
  <si>
    <t>AQ238</t>
  </si>
  <si>
    <t xml:space="preserve"> PIUMINO</t>
  </si>
  <si>
    <t xml:space="preserve">14%PL 04%PU 82%VI </t>
  </si>
  <si>
    <t>CT0794-AQ132-8B956</t>
  </si>
  <si>
    <t>MID BOOTS</t>
  </si>
  <si>
    <t>CT0794</t>
  </si>
  <si>
    <t>STIVALETTO</t>
  </si>
  <si>
    <t>AQ132</t>
  </si>
  <si>
    <t xml:space="preserve"> VERNICE+V</t>
  </si>
  <si>
    <t xml:space="preserve">04%CO 07%PL 19%PU 70%Vitello </t>
  </si>
  <si>
    <t>64035119</t>
  </si>
  <si>
    <t>CT0942-AC849-87174</t>
  </si>
  <si>
    <t>CT0942</t>
  </si>
  <si>
    <t>AC849</t>
  </si>
  <si>
    <t>87174</t>
  </si>
  <si>
    <t>VERDE SMER</t>
  </si>
  <si>
    <t>CT0477-AZ417-HAALM</t>
  </si>
  <si>
    <t>ANKLE BOOTS</t>
  </si>
  <si>
    <t>CT0477</t>
  </si>
  <si>
    <t xml:space="preserve">STIVALETTO </t>
  </si>
  <si>
    <t>PONY LEO+</t>
  </si>
  <si>
    <t xml:space="preserve">07%EL 20%PL 05%VI 68%Pelli Vitello C/Pelo </t>
  </si>
  <si>
    <t>CT0944-AY841-8H618</t>
  </si>
  <si>
    <t>CT0944</t>
  </si>
  <si>
    <t>AY841</t>
  </si>
  <si>
    <t>PATCHWORC</t>
  </si>
  <si>
    <t>8H618</t>
  </si>
  <si>
    <t>COBALTO SC</t>
  </si>
  <si>
    <t xml:space="preserve">98%CO 02%EA </t>
  </si>
  <si>
    <t>CU0407-A1275-80999</t>
  </si>
  <si>
    <t>CU0407</t>
  </si>
  <si>
    <t>STIVALE ASIA</t>
  </si>
  <si>
    <t>A1275</t>
  </si>
  <si>
    <t>SUEDE</t>
  </si>
  <si>
    <t xml:space="preserve">100%Agnello </t>
  </si>
  <si>
    <t>64035199</t>
  </si>
  <si>
    <t>CU0834 -AY719-8G428</t>
  </si>
  <si>
    <t>CU0834-AY719-8G428</t>
  </si>
  <si>
    <t>CU0834</t>
  </si>
  <si>
    <t>STIVALE</t>
  </si>
  <si>
    <t>AY719</t>
  </si>
  <si>
    <t>JCQ.ORNAMENT</t>
  </si>
  <si>
    <t>8G428</t>
  </si>
  <si>
    <t xml:space="preserve">07%PA 60%PL 19%Poliest Metallizzato 14%SE </t>
  </si>
  <si>
    <t>I0D61W-FJMYU-S8350</t>
  </si>
  <si>
    <t>OUTERWEAR</t>
  </si>
  <si>
    <t>COAT</t>
  </si>
  <si>
    <t>I0D61W</t>
  </si>
  <si>
    <t>CAPPOTTO</t>
  </si>
  <si>
    <t>FJMYU</t>
  </si>
  <si>
    <t>S8350</t>
  </si>
  <si>
    <t>JACQUARD</t>
  </si>
  <si>
    <t>01%PA 29%PC 42%SE 28%WO</t>
  </si>
  <si>
    <t>62029000</t>
  </si>
  <si>
    <t>F0U20T-FU2Y6-F4079</t>
  </si>
  <si>
    <t>F0U20T</t>
  </si>
  <si>
    <t>FU2Y6</t>
  </si>
  <si>
    <t>F4079</t>
  </si>
  <si>
    <t>LAMPONE</t>
  </si>
  <si>
    <t>10%CO 90%WV</t>
  </si>
  <si>
    <t>F4CS0T-GDB8R-N0000</t>
  </si>
  <si>
    <t>BOTTOM</t>
  </si>
  <si>
    <t>SKIRT</t>
  </si>
  <si>
    <t>F4CS0T</t>
  </si>
  <si>
    <t>GONNA</t>
  </si>
  <si>
    <t>GDB8R</t>
  </si>
  <si>
    <t>N0000</t>
  </si>
  <si>
    <t>08%EA 92%VI</t>
  </si>
  <si>
    <t>62045910</t>
  </si>
  <si>
    <t>F0D1UT-FURLW-N0000</t>
  </si>
  <si>
    <t>F0D1UT</t>
  </si>
  <si>
    <t>FURLW</t>
  </si>
  <si>
    <t>F63I0T-HLMHW-F0043</t>
  </si>
  <si>
    <t>DRESS</t>
  </si>
  <si>
    <t>F63I0T</t>
  </si>
  <si>
    <t>ABITO</t>
  </si>
  <si>
    <t>HLMHW</t>
  </si>
  <si>
    <t>F0043</t>
  </si>
  <si>
    <t>ROSA CONFE</t>
  </si>
  <si>
    <t>51%CO 05%CU 09%PA 01%PL 34%VI</t>
  </si>
  <si>
    <t>62044200</t>
  </si>
  <si>
    <t>J3AGZT-G8T27-N0000</t>
  </si>
  <si>
    <t>TROUSERS</t>
  </si>
  <si>
    <t>J3AGZT</t>
  </si>
  <si>
    <t>PANTALONE 5 TASCHE</t>
  </si>
  <si>
    <t>G8T27</t>
  </si>
  <si>
    <t>98%CO 02%EA</t>
  </si>
  <si>
    <t>62046239</t>
  </si>
  <si>
    <t>F6UI8T-FJM42-B0665</t>
  </si>
  <si>
    <t>F6UI8T</t>
  </si>
  <si>
    <t>FJM42</t>
  </si>
  <si>
    <t>B0665</t>
  </si>
  <si>
    <t>BLU SCURIS</t>
  </si>
  <si>
    <t>57%AC 03%PA 40%PL</t>
  </si>
  <si>
    <t>62044300</t>
  </si>
  <si>
    <t>F4Y52Z-G870W-B0665</t>
  </si>
  <si>
    <t>F4Y52Z</t>
  </si>
  <si>
    <t>G870W</t>
  </si>
  <si>
    <t>98%CO 02%PE</t>
  </si>
  <si>
    <t>62045200</t>
  </si>
  <si>
    <t>F8K74Z-HH7LS-W0800</t>
  </si>
  <si>
    <t>TOP</t>
  </si>
  <si>
    <t>T SHIRT</t>
  </si>
  <si>
    <t>F8K74Z</t>
  </si>
  <si>
    <t>TSHIRT</t>
  </si>
  <si>
    <t>HH7LS</t>
  </si>
  <si>
    <t>W0800</t>
  </si>
  <si>
    <t>BIANCO OTT</t>
  </si>
  <si>
    <t>61091000</t>
  </si>
  <si>
    <t>FTCI7T-FPGA5-HH3TS</t>
  </si>
  <si>
    <t>LEGGINGS</t>
  </si>
  <si>
    <t>FTCI7T</t>
  </si>
  <si>
    <t>FPGA5</t>
  </si>
  <si>
    <t>HH3TS</t>
  </si>
  <si>
    <t>ZEBRE FDO</t>
  </si>
  <si>
    <t>10%EA 90%PL</t>
  </si>
  <si>
    <t>61046300</t>
  </si>
  <si>
    <t>F4CDWT-GDAQ8-S9000</t>
  </si>
  <si>
    <t>F4CDWT</t>
  </si>
  <si>
    <t>GDAQ8</t>
  </si>
  <si>
    <t>S9000</t>
  </si>
  <si>
    <t>variante a</t>
  </si>
  <si>
    <t>F4B8RT-FSGXK-HASAN</t>
  </si>
  <si>
    <t>F4B8RT</t>
  </si>
  <si>
    <t>GONNA CORTA</t>
  </si>
  <si>
    <t>FSGXK</t>
  </si>
  <si>
    <t>HASAN</t>
  </si>
  <si>
    <t>LOGO2 NERO</t>
  </si>
  <si>
    <t>20%EA 50%PA 30%PL</t>
  </si>
  <si>
    <t>62045300</t>
  </si>
  <si>
    <t>F4B8RT-FSGXK-HNSAA</t>
  </si>
  <si>
    <t>HNSAA</t>
  </si>
  <si>
    <t>LOGO2 BCO</t>
  </si>
  <si>
    <t>F6IATT-FLRC0-F0600</t>
  </si>
  <si>
    <t>F6IATT</t>
  </si>
  <si>
    <t>FLRC0</t>
  </si>
  <si>
    <t>F0600</t>
  </si>
  <si>
    <t>CIPRIA</t>
  </si>
  <si>
    <t>80%PA 20%SE</t>
  </si>
  <si>
    <t>F6IATT-FLRC0-W0800</t>
  </si>
  <si>
    <t>F6VB5Z-HLMII-F0382</t>
  </si>
  <si>
    <t>F6VB5Z</t>
  </si>
  <si>
    <t>HLMII</t>
  </si>
  <si>
    <t>F0382</t>
  </si>
  <si>
    <t>50%CO 09%PA 41%VI</t>
  </si>
  <si>
    <t>F6IAPT-FLRC0-F0600</t>
  </si>
  <si>
    <t>F6IAPT</t>
  </si>
  <si>
    <t>F6BFIT-GDAUL-S9000</t>
  </si>
  <si>
    <t>F6BFIT</t>
  </si>
  <si>
    <t>GDAUL</t>
  </si>
  <si>
    <t xml:space="preserve">100%PU </t>
  </si>
  <si>
    <t>FTC11T-GDDK8-M0121</t>
  </si>
  <si>
    <t>FTC11T</t>
  </si>
  <si>
    <t>PANTALONE</t>
  </si>
  <si>
    <t>GDDK8</t>
  </si>
  <si>
    <t>M0121</t>
  </si>
  <si>
    <t>BEIGE</t>
  </si>
  <si>
    <t>04%EA 96%SE</t>
  </si>
  <si>
    <t>62046990</t>
  </si>
  <si>
    <t>FTC11T-GDDK8-M0422</t>
  </si>
  <si>
    <t>M0422</t>
  </si>
  <si>
    <t>BEIGE 4</t>
  </si>
  <si>
    <t>FTC11T-GDDK8-F3429</t>
  </si>
  <si>
    <t>F3429</t>
  </si>
  <si>
    <t>FTC11T-GDDK8-F0377</t>
  </si>
  <si>
    <t>F0377</t>
  </si>
  <si>
    <t>ROSA</t>
  </si>
  <si>
    <t>FTC11T-GDDK8-M0696</t>
  </si>
  <si>
    <t>M0696</t>
  </si>
  <si>
    <t>TESTA DI M</t>
  </si>
  <si>
    <t>FTC11T-GDDK8-M3977</t>
  </si>
  <si>
    <t>M3977</t>
  </si>
  <si>
    <t>MARRONE</t>
  </si>
  <si>
    <t>F73U9T-FURDV-F0662</t>
  </si>
  <si>
    <t>F73U9T</t>
  </si>
  <si>
    <t>BLUSA</t>
  </si>
  <si>
    <t>FURDV</t>
  </si>
  <si>
    <t>F0662</t>
  </si>
  <si>
    <t>rosa</t>
  </si>
  <si>
    <t xml:space="preserve"> 46%AC 03%EA 51%VI</t>
  </si>
  <si>
    <t>62064000</t>
  </si>
  <si>
    <t>F6Q0ZT-GDBNM-F0926</t>
  </si>
  <si>
    <t>F6Q0ZT</t>
  </si>
  <si>
    <t>GDBNM</t>
  </si>
  <si>
    <t>F0926</t>
  </si>
  <si>
    <t>SALMONE</t>
  </si>
  <si>
    <t>100%WO</t>
  </si>
  <si>
    <t>62044100</t>
  </si>
  <si>
    <t>F280XT-FJMRT-R2254</t>
  </si>
  <si>
    <t>BLAZER</t>
  </si>
  <si>
    <t>F280XT</t>
  </si>
  <si>
    <t>GIACCHINO</t>
  </si>
  <si>
    <t>FJMRT</t>
  </si>
  <si>
    <t>R2254</t>
  </si>
  <si>
    <t>ROSSO BRIL</t>
  </si>
  <si>
    <t xml:space="preserve"> 61%CO 39%SE</t>
  </si>
  <si>
    <t>62043290</t>
  </si>
  <si>
    <t>F4X50T-FJMRT-R2254</t>
  </si>
  <si>
    <t>F4X50T</t>
  </si>
  <si>
    <t>61%CO 39%SE</t>
  </si>
  <si>
    <t>F4BR5T-HLMJ8-R2254</t>
  </si>
  <si>
    <t>F4BR5T</t>
  </si>
  <si>
    <t>HLMJ8</t>
  </si>
  <si>
    <t xml:space="preserve"> 59%CO 41%PA</t>
  </si>
  <si>
    <t>F6AJMT-GDA2P-HN3VT</t>
  </si>
  <si>
    <t>F6AJMT</t>
  </si>
  <si>
    <t>GDA2P</t>
  </si>
  <si>
    <t>HN3VT</t>
  </si>
  <si>
    <t>PRATO FNDO.</t>
  </si>
  <si>
    <t xml:space="preserve"> 29%EA 71%PA</t>
  </si>
  <si>
    <t>61044300</t>
  </si>
  <si>
    <t>F4CSLT-IS1SL-HV4YB</t>
  </si>
  <si>
    <t>F4CSLT</t>
  </si>
  <si>
    <t>IS1SL</t>
  </si>
  <si>
    <t>HV4YB</t>
  </si>
  <si>
    <t>GIARDINO F</t>
  </si>
  <si>
    <t>100%SE</t>
  </si>
  <si>
    <t>F6D2RT-FSRJ9-HNT41</t>
  </si>
  <si>
    <t>F6D2RT</t>
  </si>
  <si>
    <t>FSRJ9</t>
  </si>
  <si>
    <t>HNT41</t>
  </si>
  <si>
    <t>MIX FIORI</t>
  </si>
  <si>
    <t>F6H4ET-FSAZV-HL1BK</t>
  </si>
  <si>
    <t>F6H4ET</t>
  </si>
  <si>
    <t>FSAZV</t>
  </si>
  <si>
    <t>HL1BK</t>
  </si>
  <si>
    <t>ROSELLINE</t>
  </si>
  <si>
    <t>F6B4ZT-FSIBQ-HN5DH</t>
  </si>
  <si>
    <t>F6B4ZT</t>
  </si>
  <si>
    <t>FSIBQ</t>
  </si>
  <si>
    <t>HN5DH</t>
  </si>
  <si>
    <t>FIORI FDO.</t>
  </si>
  <si>
    <t>03%EA 97%VI</t>
  </si>
  <si>
    <t>62044910</t>
  </si>
  <si>
    <t>F6P0ZT-FSIBQ-HN5DH</t>
  </si>
  <si>
    <t>F6P0ZT</t>
  </si>
  <si>
    <t>62044400</t>
  </si>
  <si>
    <t>F7T88T-FSIBQ-HN5DH</t>
  </si>
  <si>
    <t>SHIRT</t>
  </si>
  <si>
    <t>F7T88T</t>
  </si>
  <si>
    <t>62061000</t>
  </si>
  <si>
    <t>F4B8JT-FSIAF-HV3BB</t>
  </si>
  <si>
    <t>F4B8JT</t>
  </si>
  <si>
    <t>FSIAF</t>
  </si>
  <si>
    <t>HV3BB</t>
  </si>
  <si>
    <t>GERBERE PO</t>
  </si>
  <si>
    <t>02%EA 98%VI</t>
  </si>
  <si>
    <t>FLL01K-F53B1-B0078</t>
  </si>
  <si>
    <t>CARDIGAN</t>
  </si>
  <si>
    <t>FLL01K</t>
  </si>
  <si>
    <t>Cardigan C/Bottoni</t>
  </si>
  <si>
    <t>F53B1</t>
  </si>
  <si>
    <t>B0078</t>
  </si>
  <si>
    <t>AVIO</t>
  </si>
  <si>
    <t>61109090</t>
  </si>
  <si>
    <t>F73A1T-FSAY7-HN10C</t>
  </si>
  <si>
    <t>F73A1T</t>
  </si>
  <si>
    <t>FSAY7</t>
  </si>
  <si>
    <t>HN10C</t>
  </si>
  <si>
    <t>GAROFANI F</t>
  </si>
  <si>
    <t>M23290-ONB18-N0000</t>
  </si>
  <si>
    <t>PANTIES</t>
  </si>
  <si>
    <t>M23290</t>
  </si>
  <si>
    <t>SLIP</t>
  </si>
  <si>
    <t>ONB18</t>
  </si>
  <si>
    <t>30%CO 10%PA 48%SE 12%VI</t>
  </si>
  <si>
    <t>62089900</t>
  </si>
  <si>
    <t>M23082-ONC25-X0800</t>
  </si>
  <si>
    <t>BRA</t>
  </si>
  <si>
    <t>M23082</t>
  </si>
  <si>
    <t>REGGISENO BALCONCINO</t>
  </si>
  <si>
    <t>ONC25</t>
  </si>
  <si>
    <t>X0800</t>
  </si>
  <si>
    <t>STAMPA</t>
  </si>
  <si>
    <t>09%EA 91%SE</t>
  </si>
  <si>
    <t>62121090</t>
  </si>
  <si>
    <t>M23600-ONE90-X0933</t>
  </si>
  <si>
    <t>M23600</t>
  </si>
  <si>
    <t>BALCONCINO IMBOTTITO</t>
  </si>
  <si>
    <t>ONE90</t>
  </si>
  <si>
    <t>X0933</t>
  </si>
  <si>
    <t>10%CO 06%EA 84%SE</t>
  </si>
  <si>
    <t>M23602-ONE90-X0933</t>
  </si>
  <si>
    <t>M23602</t>
  </si>
  <si>
    <t>NEW SLIP</t>
  </si>
  <si>
    <t>14%CO 10%PA 76%SE</t>
  </si>
  <si>
    <t>M22663-ONA30-A0578</t>
  </si>
  <si>
    <t>M22663</t>
  </si>
  <si>
    <t>ONA30</t>
  </si>
  <si>
    <t>A0578</t>
  </si>
  <si>
    <t>GIALLINO</t>
  </si>
  <si>
    <t>M22666-ONA36-B4615</t>
  </si>
  <si>
    <t>M22666</t>
  </si>
  <si>
    <t>ONA36</t>
  </si>
  <si>
    <t>B4615</t>
  </si>
  <si>
    <t xml:space="preserve">AZZURRO </t>
  </si>
  <si>
    <t>A10151-AB762-HN76R</t>
  </si>
  <si>
    <t>Men</t>
  </si>
  <si>
    <t>DERBY</t>
  </si>
  <si>
    <t>A10151</t>
  </si>
  <si>
    <t>Derby</t>
  </si>
  <si>
    <t>AB762</t>
  </si>
  <si>
    <t>ASPORT+PELLE</t>
  </si>
  <si>
    <t>HN76R</t>
  </si>
  <si>
    <t>BALLERINI</t>
  </si>
  <si>
    <t>64035995</t>
  </si>
  <si>
    <t>A10797-A1471-80999</t>
  </si>
  <si>
    <t>A10797</t>
  </si>
  <si>
    <t>A1471</t>
  </si>
  <si>
    <t>64035115</t>
  </si>
  <si>
    <t>A10539-AX038-80999</t>
  </si>
  <si>
    <t>A10539</t>
  </si>
  <si>
    <t>AX038</t>
  </si>
  <si>
    <t xml:space="preserve"> GIOTTO PAINT</t>
  </si>
  <si>
    <t>CA6254-AP340-8N185</t>
  </si>
  <si>
    <t>CA6254</t>
  </si>
  <si>
    <t>FRANCESINA</t>
  </si>
  <si>
    <t>AP340</t>
  </si>
  <si>
    <t>VIT.GOYA+</t>
  </si>
  <si>
    <t>8N185</t>
  </si>
  <si>
    <t>AVORIO/EBA</t>
  </si>
  <si>
    <t>100%Vitello</t>
  </si>
  <si>
    <t>64039996</t>
  </si>
  <si>
    <t>CA6649-AP445-8H302</t>
  </si>
  <si>
    <t>LOAFER</t>
  </si>
  <si>
    <t>CA6649</t>
  </si>
  <si>
    <t>PANTOFOLA</t>
  </si>
  <si>
    <t>AP445</t>
  </si>
  <si>
    <t xml:space="preserve"> VIT.SPAZZO</t>
  </si>
  <si>
    <t>8H302</t>
  </si>
  <si>
    <t>SANGRIA</t>
  </si>
  <si>
    <t>A50079-AB594-89697</t>
  </si>
  <si>
    <t>A50079</t>
  </si>
  <si>
    <t>Pantofola</t>
  </si>
  <si>
    <t>AB594</t>
  </si>
  <si>
    <t>INTREC.A</t>
  </si>
  <si>
    <t>90%Bufalo 10%Vitello</t>
  </si>
  <si>
    <t>CA5753-A1203-80999</t>
  </si>
  <si>
    <t>CA5753</t>
  </si>
  <si>
    <t>A1203</t>
  </si>
  <si>
    <t>SPAZZOLATO</t>
  </si>
  <si>
    <t>A50073-AE850-80652</t>
  </si>
  <si>
    <t>MOCASSIN</t>
  </si>
  <si>
    <t>A50073</t>
  </si>
  <si>
    <t>AE850</t>
  </si>
  <si>
    <t>VELLUTO CO</t>
  </si>
  <si>
    <t>80652</t>
  </si>
  <si>
    <t>BLU NOTTE</t>
  </si>
  <si>
    <t xml:space="preserve">100%CO </t>
  </si>
  <si>
    <t>A50335-B9L43-80308</t>
  </si>
  <si>
    <t>A50335</t>
  </si>
  <si>
    <t xml:space="preserve">PANTOFOLA </t>
  </si>
  <si>
    <t>B9L43</t>
  </si>
  <si>
    <t>VELLUTO RI</t>
  </si>
  <si>
    <t>80308</t>
  </si>
  <si>
    <t>BORDEAUX</t>
  </si>
  <si>
    <t>89%CO 01%EA 10%VI</t>
  </si>
  <si>
    <t>A50411-A1275-86096</t>
  </si>
  <si>
    <t>A50411</t>
  </si>
  <si>
    <t>86096</t>
  </si>
  <si>
    <t>PETROLIO 5</t>
  </si>
  <si>
    <t xml:space="preserve">04%CO 06%VI 90%Capra </t>
  </si>
  <si>
    <t>A50332-AJ617-80995</t>
  </si>
  <si>
    <t>A50332</t>
  </si>
  <si>
    <t>AJ617</t>
  </si>
  <si>
    <t xml:space="preserve"> JCQ.VETRAT</t>
  </si>
  <si>
    <t xml:space="preserve">05%AC 19%CO 04%PL 53%SE 19%VI </t>
  </si>
  <si>
    <t>A20024-AI122-HAALM</t>
  </si>
  <si>
    <t>A20024</t>
  </si>
  <si>
    <t>Francesina</t>
  </si>
  <si>
    <t>AI122</t>
  </si>
  <si>
    <t>PONY LEO</t>
  </si>
  <si>
    <t xml:space="preserve">100%Pelli Vitello C/Pelo </t>
  </si>
  <si>
    <t>A10491-AN308-80998</t>
  </si>
  <si>
    <t>A10491</t>
  </si>
  <si>
    <t xml:space="preserve">DERBY </t>
  </si>
  <si>
    <t>AN308</t>
  </si>
  <si>
    <t>PAILLETTES FIA</t>
  </si>
  <si>
    <t xml:space="preserve">23%CO 54%PL 23%V </t>
  </si>
  <si>
    <t>A10491-AJ004-80995</t>
  </si>
  <si>
    <t>AJ004</t>
  </si>
  <si>
    <t>PAILLETTES PIE</t>
  </si>
  <si>
    <t xml:space="preserve">23%CO 54%PL 23%VI </t>
  </si>
  <si>
    <t>A10799-AO034-8H758</t>
  </si>
  <si>
    <t>A10799</t>
  </si>
  <si>
    <t>AO034</t>
  </si>
  <si>
    <t>RICCIO S2</t>
  </si>
  <si>
    <t>8H758</t>
  </si>
  <si>
    <t>GRIGIO MED</t>
  </si>
  <si>
    <t xml:space="preserve">100%PL </t>
  </si>
  <si>
    <t>CA6094-AC155-80650</t>
  </si>
  <si>
    <t>CA6094</t>
  </si>
  <si>
    <t>AC155</t>
  </si>
  <si>
    <t>LAPINU FORO 6M</t>
  </si>
  <si>
    <t>A80223-AQ884-80992</t>
  </si>
  <si>
    <t>A80223</t>
  </si>
  <si>
    <t>DA CAMERA</t>
  </si>
  <si>
    <t>AQ884</t>
  </si>
  <si>
    <t>SHINY LEO</t>
  </si>
  <si>
    <t>80992</t>
  </si>
  <si>
    <t>BRONZO</t>
  </si>
  <si>
    <t xml:space="preserve">50%CO 20%PL 10%Capra 20%Pvc </t>
  </si>
  <si>
    <t>64039950</t>
  </si>
  <si>
    <t>A60406-AQ325-8B936</t>
  </si>
  <si>
    <t>A60406</t>
  </si>
  <si>
    <t>STIVALETTO RADIAL+ST</t>
  </si>
  <si>
    <t>AQ325</t>
  </si>
  <si>
    <t>8B936</t>
  </si>
  <si>
    <t>NERO/ACCIA</t>
  </si>
  <si>
    <t>13%PA 13%PL 04%PU 40%VI 30%Agnello</t>
  </si>
  <si>
    <t>A60327-AX535-80999</t>
  </si>
  <si>
    <t>A60327</t>
  </si>
  <si>
    <t>BEATLES EOS</t>
  </si>
  <si>
    <t>AX535</t>
  </si>
  <si>
    <t>06%EL 18%PL 76%Vitello</t>
  </si>
  <si>
    <t>64039116</t>
  </si>
  <si>
    <t>A70099-AK389-8B315</t>
  </si>
  <si>
    <t>A70099</t>
  </si>
  <si>
    <t>STIVALE PATCH</t>
  </si>
  <si>
    <t>AK389</t>
  </si>
  <si>
    <t>DENIM</t>
  </si>
  <si>
    <t>8B315</t>
  </si>
  <si>
    <t>BEIGE/BLU</t>
  </si>
  <si>
    <t>CS1558-AV030-8B979</t>
  </si>
  <si>
    <t>CS1558</t>
  </si>
  <si>
    <t>AV030</t>
  </si>
  <si>
    <t>V. NAPPA</t>
  </si>
  <si>
    <t>8B979</t>
  </si>
  <si>
    <t>NERO/ARGEN</t>
  </si>
  <si>
    <t>CS1768-B9S40-8F190</t>
  </si>
  <si>
    <t>CS1768</t>
  </si>
  <si>
    <t>B9S40</t>
  </si>
  <si>
    <t>8F190</t>
  </si>
  <si>
    <t>BIANCO/DEN</t>
  </si>
  <si>
    <t xml:space="preserve">30%CO 04%EA 17%PA 22%Agnello 27%Vitello </t>
  </si>
  <si>
    <t>CS1768-B9S44-8G526</t>
  </si>
  <si>
    <t>B9S44</t>
  </si>
  <si>
    <t>8G526</t>
  </si>
  <si>
    <t>SALVIA/SAB</t>
  </si>
  <si>
    <t xml:space="preserve">34%CO 05%EA 22%PA 04%PC 35%Vitello </t>
  </si>
  <si>
    <t>CS1791-AO233-HWTT7</t>
  </si>
  <si>
    <t>CS1791</t>
  </si>
  <si>
    <t>SNK BASSA</t>
  </si>
  <si>
    <t>AO233</t>
  </si>
  <si>
    <t xml:space="preserve"> VIT.NAP.DI</t>
  </si>
  <si>
    <t>HWTT7</t>
  </si>
  <si>
    <t>SCRITTE DG</t>
  </si>
  <si>
    <t>CS1810-AI414-8B956</t>
  </si>
  <si>
    <t>CS1810</t>
  </si>
  <si>
    <t>50%CO 10%EA 10%PA 30%Vitello</t>
  </si>
  <si>
    <t>CS1835-AW836-8B979</t>
  </si>
  <si>
    <t>CS1835</t>
  </si>
  <si>
    <t>AW836</t>
  </si>
  <si>
    <t>LANA+P</t>
  </si>
  <si>
    <t xml:space="preserve">02%EA 18%PA 22%VI 33%WP 05%Pvc 20%Vitello </t>
  </si>
  <si>
    <t>CS1941-AY348-8T951</t>
  </si>
  <si>
    <t>CS1941</t>
  </si>
  <si>
    <t>AY348</t>
  </si>
  <si>
    <t>V.NAP+</t>
  </si>
  <si>
    <t>8T951</t>
  </si>
  <si>
    <t xml:space="preserve">05%EA 50%PA 05%PC 10%VI 30%Vitello </t>
  </si>
  <si>
    <t>CS2005-AY142-80999</t>
  </si>
  <si>
    <t>CS2005</t>
  </si>
  <si>
    <t>AY142</t>
  </si>
  <si>
    <t>VIT.NA</t>
  </si>
  <si>
    <t xml:space="preserve">100%Vitell </t>
  </si>
  <si>
    <t>CS2119-AD972-80995</t>
  </si>
  <si>
    <t>CS2119</t>
  </si>
  <si>
    <t>AD972</t>
  </si>
  <si>
    <t>VIT.CO</t>
  </si>
  <si>
    <t xml:space="preserve">80%Agnello 20%Vitello </t>
  </si>
  <si>
    <t>CS2164-AG813-8R370</t>
  </si>
  <si>
    <t>CS2164</t>
  </si>
  <si>
    <t>AG813</t>
  </si>
  <si>
    <t>V.NAPP</t>
  </si>
  <si>
    <t>8R370</t>
  </si>
  <si>
    <t>RUBINO/BIA</t>
  </si>
  <si>
    <t xml:space="preserve">01%EA 50%PA 05%PC 44%Vitello </t>
  </si>
  <si>
    <t>CS1595-AK267-80999</t>
  </si>
  <si>
    <t>CS1595</t>
  </si>
  <si>
    <t>AK267</t>
  </si>
  <si>
    <t>MAGLI+</t>
  </si>
  <si>
    <t xml:space="preserve">10%EA 10%PA 70%PL 10%VI </t>
  </si>
  <si>
    <t>CS1595-AZ568-8B956</t>
  </si>
  <si>
    <t>AZ568</t>
  </si>
  <si>
    <t>CS1870-AO806-8C009</t>
  </si>
  <si>
    <t>CS1870</t>
  </si>
  <si>
    <t>AO806</t>
  </si>
  <si>
    <t xml:space="preserve"> V.NAP+V</t>
  </si>
  <si>
    <t>8C009</t>
  </si>
  <si>
    <t>BIANCO/AVO</t>
  </si>
  <si>
    <t>CS1910-AO841-HQSVM</t>
  </si>
  <si>
    <t>CS1910</t>
  </si>
  <si>
    <t>SNEAKER BASSA NYLON</t>
  </si>
  <si>
    <t>AO841</t>
  </si>
  <si>
    <t>HQSVM</t>
  </si>
  <si>
    <t>LEO SCHIEN</t>
  </si>
  <si>
    <t>02%EL 10%LX 78%PL 10%VI</t>
  </si>
  <si>
    <t>CS1900-AQ009-8B703</t>
  </si>
  <si>
    <t>CS1900</t>
  </si>
  <si>
    <t>AQ009</t>
  </si>
  <si>
    <t>VELLUT</t>
  </si>
  <si>
    <t xml:space="preserve">97%CO 03%EA </t>
  </si>
  <si>
    <t>CS1900-AH348-8B956</t>
  </si>
  <si>
    <t>AH348</t>
  </si>
  <si>
    <t xml:space="preserve">04%EL 06%PL 90%Vitello </t>
  </si>
  <si>
    <t>GY07CZ-G8FY2-S9001</t>
  </si>
  <si>
    <t>GY07CZ</t>
  </si>
  <si>
    <t>G8FY2</t>
  </si>
  <si>
    <t>S9001</t>
  </si>
  <si>
    <t>98%CO+02%EA</t>
  </si>
  <si>
    <t>62034235</t>
  </si>
  <si>
    <t>GW14ET-FUFJU-W0001</t>
  </si>
  <si>
    <t>GW14ET</t>
  </si>
  <si>
    <t>FUFJU</t>
  </si>
  <si>
    <t>W0001</t>
  </si>
  <si>
    <t>BIANCO NAT</t>
  </si>
  <si>
    <t xml:space="preserve">99%CO 01%EA </t>
  </si>
  <si>
    <t>61102091</t>
  </si>
  <si>
    <t>GXE22T-JBMK3-S9000</t>
  </si>
  <si>
    <t>SWEATER</t>
  </si>
  <si>
    <t>GXE22T</t>
  </si>
  <si>
    <t>PULL</t>
  </si>
  <si>
    <t>JBMK3</t>
  </si>
  <si>
    <t>100%LI</t>
  </si>
  <si>
    <t>61109010</t>
  </si>
  <si>
    <t>GYC4LD-G8DP3-S9001</t>
  </si>
  <si>
    <t>GYC4LD</t>
  </si>
  <si>
    <t>G8DP3</t>
  </si>
  <si>
    <t>GVNTAT-G7FZK-HA4BQ</t>
  </si>
  <si>
    <t>GVNTAT</t>
  </si>
  <si>
    <t>G7FZK</t>
  </si>
  <si>
    <t>HA4BQ</t>
  </si>
  <si>
    <t>DARK SIDE</t>
  </si>
  <si>
    <t xml:space="preserve">97%CO 03%PA </t>
  </si>
  <si>
    <t>61034200</t>
  </si>
  <si>
    <t>G9YE7TFUM6XS9000</t>
  </si>
  <si>
    <t>G9YE7T-FUM6X-S9000</t>
  </si>
  <si>
    <t>JACKET</t>
  </si>
  <si>
    <t>G9YE7T</t>
  </si>
  <si>
    <t>GIUBBOTTO BOTTONI</t>
  </si>
  <si>
    <t>FUM6X</t>
  </si>
  <si>
    <t>100%PL</t>
  </si>
  <si>
    <t>62014010</t>
  </si>
  <si>
    <t>GXK83T-JDMS1-S9000</t>
  </si>
  <si>
    <t>POLO</t>
  </si>
  <si>
    <t>GXK83T</t>
  </si>
  <si>
    <t>JDMS1</t>
  </si>
  <si>
    <t xml:space="preserve">23%CO 01%PA 74%SE 02%WS </t>
  </si>
  <si>
    <t>GY07LDG8IS2S9001</t>
  </si>
  <si>
    <t>GY07LD-G8IS2-S9001</t>
  </si>
  <si>
    <t>GY07LD</t>
  </si>
  <si>
    <t>G8IS2</t>
  </si>
  <si>
    <t>98%CO  02%EA</t>
  </si>
  <si>
    <t>G8KBAZ-G7C7U-B4943</t>
  </si>
  <si>
    <t>G8KBAZ</t>
  </si>
  <si>
    <t>T-SHIRT M/CORTA GIRO</t>
  </si>
  <si>
    <t>G7C7U</t>
  </si>
  <si>
    <t>B4943</t>
  </si>
  <si>
    <t>GVDIXD-GF967-S9001</t>
  </si>
  <si>
    <t>GVDIXD</t>
  </si>
  <si>
    <t>GF967</t>
  </si>
  <si>
    <t>G9VC8Z-HU7LB-V3836</t>
  </si>
  <si>
    <t>HOODIE</t>
  </si>
  <si>
    <t>G9VC8Z</t>
  </si>
  <si>
    <t>FELPA CON CAPPUCCIO</t>
  </si>
  <si>
    <t>HU7LB</t>
  </si>
  <si>
    <t>V3836</t>
  </si>
  <si>
    <t>VERDE CHIA</t>
  </si>
  <si>
    <t>61103091</t>
  </si>
  <si>
    <t>G9WV6Z-G7BSD-S9000</t>
  </si>
  <si>
    <t>SWEATSHIRT</t>
  </si>
  <si>
    <t>G9WV6Z</t>
  </si>
  <si>
    <t>FELPA M/L</t>
  </si>
  <si>
    <t>G7BSD</t>
  </si>
  <si>
    <t xml:space="preserve">20%CO 20%PA 60%PL </t>
  </si>
  <si>
    <t>GWYCAT-G7BSD-S9000</t>
  </si>
  <si>
    <t>SHORT</t>
  </si>
  <si>
    <t>GWYCAT</t>
  </si>
  <si>
    <t>BERMUDA</t>
  </si>
  <si>
    <t>61034300</t>
  </si>
  <si>
    <t>GXJ71ZJDMN4S9000</t>
  </si>
  <si>
    <t>GXJ71Z-JDMN4-S9000</t>
  </si>
  <si>
    <t>GXJ71Z</t>
  </si>
  <si>
    <t>Pull</t>
  </si>
  <si>
    <t>JDMN4</t>
  </si>
  <si>
    <t xml:space="preserve">08%PA  02%PU  90%SE </t>
  </si>
  <si>
    <t>G9UZ2Z-FS75D-HHK26</t>
  </si>
  <si>
    <t>G9UZ2Z</t>
  </si>
  <si>
    <t>FELPA GIROC.MAN.LUNG</t>
  </si>
  <si>
    <t>FS75D</t>
  </si>
  <si>
    <t>HHK26</t>
  </si>
  <si>
    <t>MIMETICO1</t>
  </si>
  <si>
    <t xml:space="preserve">91%CO 09%PL </t>
  </si>
  <si>
    <t>G9WZ4Z-G7BST-S9000</t>
  </si>
  <si>
    <t>G9WZ4Z</t>
  </si>
  <si>
    <t>G7BST</t>
  </si>
  <si>
    <t>20%CO+80%PL</t>
  </si>
  <si>
    <t>62113341</t>
  </si>
  <si>
    <t>GVAQHT-FS6MT-HN3IF</t>
  </si>
  <si>
    <t>GVAQHT</t>
  </si>
  <si>
    <t>FS6MT</t>
  </si>
  <si>
    <t>HN3IF</t>
  </si>
  <si>
    <t>MIMETICO F</t>
  </si>
  <si>
    <t>70%CO+25%PA+05%PL</t>
  </si>
  <si>
    <t>GV40AT-GEY34-S9000</t>
  </si>
  <si>
    <t>GV40AT</t>
  </si>
  <si>
    <t>GEY34</t>
  </si>
  <si>
    <t>GV52HT-GEY44-S9000</t>
  </si>
  <si>
    <t>GV52HT</t>
  </si>
  <si>
    <t>GEY44</t>
  </si>
  <si>
    <t xml:space="preserve">30%CA 60%CO 10%PA </t>
  </si>
  <si>
    <t>GXI35T-JASPT-S9000</t>
  </si>
  <si>
    <t>GXI35T</t>
  </si>
  <si>
    <t>JASPT</t>
  </si>
  <si>
    <t xml:space="preserve">100%SE </t>
  </si>
  <si>
    <t>GWTUEZ-GEM25-M0724</t>
  </si>
  <si>
    <t>GWTUEZ</t>
  </si>
  <si>
    <t>GEM25</t>
  </si>
  <si>
    <t>M0724</t>
  </si>
  <si>
    <t>KAKI SCURO</t>
  </si>
  <si>
    <t>99%CO+01%EA</t>
  </si>
  <si>
    <t>G8QN7T-G7I7K-S9000</t>
  </si>
  <si>
    <t>G8QN7T</t>
  </si>
  <si>
    <t>T-SHIRT M/C</t>
  </si>
  <si>
    <t>G7I7K</t>
  </si>
  <si>
    <t>G5JH0Z-FS6MW-HH3JP</t>
  </si>
  <si>
    <t>G5JH0Z</t>
  </si>
  <si>
    <t>GIUBBOTTO</t>
  </si>
  <si>
    <t>FS6MW</t>
  </si>
  <si>
    <t>HH3JP</t>
  </si>
  <si>
    <t>CAMOUFLAGE</t>
  </si>
  <si>
    <t>62013010</t>
  </si>
  <si>
    <t>G9WL9T-FHMJL-HRTYN</t>
  </si>
  <si>
    <t>G9WL9T</t>
  </si>
  <si>
    <t>FHMJL</t>
  </si>
  <si>
    <t>HRTYN</t>
  </si>
  <si>
    <t>LEO NERO F</t>
  </si>
  <si>
    <t>G8QO0T-G7I7E-S9000</t>
  </si>
  <si>
    <t>G8QO0T</t>
  </si>
  <si>
    <t>G7I7E</t>
  </si>
  <si>
    <t>G8QO0T-G7I7F-S9000</t>
  </si>
  <si>
    <t>G7I7F</t>
  </si>
  <si>
    <t>QUANTITY</t>
  </si>
  <si>
    <t>TOTAL WHOLESALE</t>
  </si>
  <si>
    <t>UNIT RETAIL</t>
  </si>
  <si>
    <t>TOTAL RETAIL</t>
  </si>
  <si>
    <t>WHOLESALE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</si>
</sst>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3" x14ac:knownFonts="1">
    <font>
      <sz val="1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 wrapText="1"/>
    </xf>
    <xf numFmtId="44" fontId="1" fillId="0" borderId="0" xfId="0" applyNumberFormat="1" applyFont="1" applyAlignment="1">
      <alignment vertical="center" wrapText="1"/>
    </xf>
    <xf numFmtId="0" fontId="1" fillId="0" borderId="0" xfId="0" applyFont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44" fontId="1" fillId="0" borderId="1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44" fontId="1" fillId="0" borderId="5" xfId="0" applyNumberFormat="1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44" fontId="1" fillId="0" borderId="8" xfId="0" applyNumberFormat="1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  <protection locked="0"/>
    </xf>
    <xf numFmtId="44" fontId="2" fillId="0" borderId="11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0E9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g"/><Relationship Id="rId299" Type="http://schemas.openxmlformats.org/officeDocument/2006/relationships/image" Target="../media/image299.Jpg"/><Relationship Id="rId303" Type="http://schemas.openxmlformats.org/officeDocument/2006/relationships/image" Target="../media/image303.Jpg"/><Relationship Id="rId21" Type="http://schemas.openxmlformats.org/officeDocument/2006/relationships/image" Target="../media/image21.Jpg"/><Relationship Id="rId42" Type="http://schemas.openxmlformats.org/officeDocument/2006/relationships/image" Target="../media/image42.Jpg"/><Relationship Id="rId63" Type="http://schemas.openxmlformats.org/officeDocument/2006/relationships/image" Target="../media/image63.Jpg"/><Relationship Id="rId84" Type="http://schemas.openxmlformats.org/officeDocument/2006/relationships/image" Target="../media/image84.Jpg"/><Relationship Id="rId138" Type="http://schemas.openxmlformats.org/officeDocument/2006/relationships/image" Target="../media/image138.jpeg"/><Relationship Id="rId159" Type="http://schemas.openxmlformats.org/officeDocument/2006/relationships/image" Target="../media/image159.Jpg"/><Relationship Id="rId170" Type="http://schemas.openxmlformats.org/officeDocument/2006/relationships/image" Target="../media/image170.Jpg"/><Relationship Id="rId191" Type="http://schemas.openxmlformats.org/officeDocument/2006/relationships/image" Target="../media/image191.Jpg"/><Relationship Id="rId205" Type="http://schemas.openxmlformats.org/officeDocument/2006/relationships/image" Target="../media/image205.Jpg"/><Relationship Id="rId226" Type="http://schemas.openxmlformats.org/officeDocument/2006/relationships/image" Target="../media/image226.Jpg"/><Relationship Id="rId247" Type="http://schemas.openxmlformats.org/officeDocument/2006/relationships/image" Target="../media/image247.Jpg"/><Relationship Id="rId107" Type="http://schemas.openxmlformats.org/officeDocument/2006/relationships/image" Target="../media/image107.Jpg"/><Relationship Id="rId268" Type="http://schemas.openxmlformats.org/officeDocument/2006/relationships/image" Target="../media/image268.Jpg"/><Relationship Id="rId289" Type="http://schemas.openxmlformats.org/officeDocument/2006/relationships/image" Target="../media/image289.Jpg"/><Relationship Id="rId11" Type="http://schemas.openxmlformats.org/officeDocument/2006/relationships/image" Target="../media/image11.Jpg"/><Relationship Id="rId32" Type="http://schemas.openxmlformats.org/officeDocument/2006/relationships/image" Target="../media/image32.Jpg"/><Relationship Id="rId53" Type="http://schemas.openxmlformats.org/officeDocument/2006/relationships/image" Target="../media/image53.Jpg"/><Relationship Id="rId74" Type="http://schemas.openxmlformats.org/officeDocument/2006/relationships/image" Target="../media/image74.Jpg"/><Relationship Id="rId128" Type="http://schemas.openxmlformats.org/officeDocument/2006/relationships/image" Target="../media/image128.Jpg"/><Relationship Id="rId149" Type="http://schemas.openxmlformats.org/officeDocument/2006/relationships/image" Target="../media/image149.Jpg"/><Relationship Id="rId5" Type="http://schemas.openxmlformats.org/officeDocument/2006/relationships/image" Target="../media/image5.Jpg"/><Relationship Id="rId95" Type="http://schemas.openxmlformats.org/officeDocument/2006/relationships/image" Target="../media/image95.Jpg"/><Relationship Id="rId160" Type="http://schemas.openxmlformats.org/officeDocument/2006/relationships/image" Target="../media/image160.Jpg"/><Relationship Id="rId181" Type="http://schemas.openxmlformats.org/officeDocument/2006/relationships/image" Target="../media/image181.Jpg"/><Relationship Id="rId216" Type="http://schemas.openxmlformats.org/officeDocument/2006/relationships/image" Target="../media/image216.Jpg"/><Relationship Id="rId237" Type="http://schemas.openxmlformats.org/officeDocument/2006/relationships/image" Target="../media/image237.Jpg"/><Relationship Id="rId258" Type="http://schemas.openxmlformats.org/officeDocument/2006/relationships/image" Target="../media/image258.Jpg"/><Relationship Id="rId279" Type="http://schemas.openxmlformats.org/officeDocument/2006/relationships/image" Target="../media/image279.Jpg"/><Relationship Id="rId22" Type="http://schemas.openxmlformats.org/officeDocument/2006/relationships/image" Target="../media/image22.Jpg"/><Relationship Id="rId43" Type="http://schemas.openxmlformats.org/officeDocument/2006/relationships/image" Target="../media/image43.Jpg"/><Relationship Id="rId64" Type="http://schemas.openxmlformats.org/officeDocument/2006/relationships/image" Target="../media/image64.Jp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290" Type="http://schemas.openxmlformats.org/officeDocument/2006/relationships/image" Target="../media/image290.Jpg"/><Relationship Id="rId304" Type="http://schemas.openxmlformats.org/officeDocument/2006/relationships/image" Target="../media/image304.Jpg"/><Relationship Id="rId85" Type="http://schemas.openxmlformats.org/officeDocument/2006/relationships/image" Target="../media/image85.jpeg"/><Relationship Id="rId150" Type="http://schemas.openxmlformats.org/officeDocument/2006/relationships/image" Target="../media/image150.Jpg"/><Relationship Id="rId171" Type="http://schemas.openxmlformats.org/officeDocument/2006/relationships/image" Target="../media/image171.Jpg"/><Relationship Id="rId192" Type="http://schemas.openxmlformats.org/officeDocument/2006/relationships/image" Target="../media/image192.Jpg"/><Relationship Id="rId206" Type="http://schemas.openxmlformats.org/officeDocument/2006/relationships/image" Target="../media/image206.Jpg"/><Relationship Id="rId227" Type="http://schemas.openxmlformats.org/officeDocument/2006/relationships/image" Target="../media/image227.Jpg"/><Relationship Id="rId248" Type="http://schemas.openxmlformats.org/officeDocument/2006/relationships/image" Target="../media/image248.Jpg"/><Relationship Id="rId269" Type="http://schemas.openxmlformats.org/officeDocument/2006/relationships/image" Target="../media/image269.Jpg"/><Relationship Id="rId12" Type="http://schemas.openxmlformats.org/officeDocument/2006/relationships/image" Target="../media/image12.Jpg"/><Relationship Id="rId33" Type="http://schemas.openxmlformats.org/officeDocument/2006/relationships/image" Target="../media/image33.Jpg"/><Relationship Id="rId108" Type="http://schemas.openxmlformats.org/officeDocument/2006/relationships/image" Target="../media/image108.jpeg"/><Relationship Id="rId129" Type="http://schemas.openxmlformats.org/officeDocument/2006/relationships/image" Target="../media/image129.Jpg"/><Relationship Id="rId280" Type="http://schemas.openxmlformats.org/officeDocument/2006/relationships/image" Target="../media/image280.Jpg"/><Relationship Id="rId54" Type="http://schemas.openxmlformats.org/officeDocument/2006/relationships/image" Target="../media/image54.Jpg"/><Relationship Id="rId75" Type="http://schemas.openxmlformats.org/officeDocument/2006/relationships/image" Target="../media/image75.Jp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Jpg"/><Relationship Id="rId182" Type="http://schemas.openxmlformats.org/officeDocument/2006/relationships/image" Target="../media/image182.Jpg"/><Relationship Id="rId217" Type="http://schemas.openxmlformats.org/officeDocument/2006/relationships/image" Target="../media/image217.Jpg"/><Relationship Id="rId6" Type="http://schemas.openxmlformats.org/officeDocument/2006/relationships/image" Target="../media/image6.Jpg"/><Relationship Id="rId238" Type="http://schemas.openxmlformats.org/officeDocument/2006/relationships/image" Target="../media/image238.Jpg"/><Relationship Id="rId259" Type="http://schemas.openxmlformats.org/officeDocument/2006/relationships/image" Target="../media/image259.Jpg"/><Relationship Id="rId23" Type="http://schemas.openxmlformats.org/officeDocument/2006/relationships/image" Target="../media/image23.Jpg"/><Relationship Id="rId119" Type="http://schemas.openxmlformats.org/officeDocument/2006/relationships/image" Target="../media/image119.Jpg"/><Relationship Id="rId270" Type="http://schemas.openxmlformats.org/officeDocument/2006/relationships/image" Target="../media/image270.Jpg"/><Relationship Id="rId291" Type="http://schemas.openxmlformats.org/officeDocument/2006/relationships/image" Target="../media/image291.Jpg"/><Relationship Id="rId305" Type="http://schemas.openxmlformats.org/officeDocument/2006/relationships/image" Target="../media/image305.Jpg"/><Relationship Id="rId44" Type="http://schemas.openxmlformats.org/officeDocument/2006/relationships/image" Target="../media/image44.Jpg"/><Relationship Id="rId65" Type="http://schemas.openxmlformats.org/officeDocument/2006/relationships/image" Target="../media/image65.Jpg"/><Relationship Id="rId86" Type="http://schemas.openxmlformats.org/officeDocument/2006/relationships/image" Target="../media/image86.jpeg"/><Relationship Id="rId130" Type="http://schemas.openxmlformats.org/officeDocument/2006/relationships/image" Target="../media/image130.Jpg"/><Relationship Id="rId151" Type="http://schemas.openxmlformats.org/officeDocument/2006/relationships/image" Target="../media/image151.Jpg"/><Relationship Id="rId172" Type="http://schemas.openxmlformats.org/officeDocument/2006/relationships/image" Target="../media/image172.Jpg"/><Relationship Id="rId193" Type="http://schemas.openxmlformats.org/officeDocument/2006/relationships/image" Target="../media/image193.Jpg"/><Relationship Id="rId207" Type="http://schemas.openxmlformats.org/officeDocument/2006/relationships/image" Target="../media/image207.Jpg"/><Relationship Id="rId228" Type="http://schemas.openxmlformats.org/officeDocument/2006/relationships/image" Target="../media/image228.Jpg"/><Relationship Id="rId249" Type="http://schemas.openxmlformats.org/officeDocument/2006/relationships/image" Target="../media/image249.Jpg"/><Relationship Id="rId13" Type="http://schemas.openxmlformats.org/officeDocument/2006/relationships/image" Target="../media/image13.Jpg"/><Relationship Id="rId109" Type="http://schemas.openxmlformats.org/officeDocument/2006/relationships/image" Target="../media/image109.jpeg"/><Relationship Id="rId260" Type="http://schemas.openxmlformats.org/officeDocument/2006/relationships/image" Target="../media/image260.Jpg"/><Relationship Id="rId281" Type="http://schemas.openxmlformats.org/officeDocument/2006/relationships/image" Target="../media/image281.Jpg"/><Relationship Id="rId34" Type="http://schemas.openxmlformats.org/officeDocument/2006/relationships/image" Target="../media/image34.Jpg"/><Relationship Id="rId55" Type="http://schemas.openxmlformats.org/officeDocument/2006/relationships/image" Target="../media/image55.Jpg"/><Relationship Id="rId76" Type="http://schemas.openxmlformats.org/officeDocument/2006/relationships/image" Target="../media/image76.Jpg"/><Relationship Id="rId97" Type="http://schemas.openxmlformats.org/officeDocument/2006/relationships/image" Target="../media/image97.Jpg"/><Relationship Id="rId120" Type="http://schemas.openxmlformats.org/officeDocument/2006/relationships/image" Target="../media/image120.Jpg"/><Relationship Id="rId141" Type="http://schemas.openxmlformats.org/officeDocument/2006/relationships/image" Target="../media/image141.jpeg"/><Relationship Id="rId7" Type="http://schemas.openxmlformats.org/officeDocument/2006/relationships/image" Target="../media/image7.Jpg"/><Relationship Id="rId162" Type="http://schemas.openxmlformats.org/officeDocument/2006/relationships/image" Target="../media/image162.Jpg"/><Relationship Id="rId183" Type="http://schemas.openxmlformats.org/officeDocument/2006/relationships/image" Target="../media/image183.Jpg"/><Relationship Id="rId218" Type="http://schemas.openxmlformats.org/officeDocument/2006/relationships/image" Target="../media/image218.Jpg"/><Relationship Id="rId239" Type="http://schemas.openxmlformats.org/officeDocument/2006/relationships/image" Target="../media/image239.Jpg"/><Relationship Id="rId250" Type="http://schemas.openxmlformats.org/officeDocument/2006/relationships/image" Target="../media/image250.Jpg"/><Relationship Id="rId271" Type="http://schemas.openxmlformats.org/officeDocument/2006/relationships/image" Target="../media/image271.Jpg"/><Relationship Id="rId292" Type="http://schemas.openxmlformats.org/officeDocument/2006/relationships/image" Target="../media/image292.Jpg"/><Relationship Id="rId306" Type="http://schemas.openxmlformats.org/officeDocument/2006/relationships/image" Target="../media/image306.Jpg"/><Relationship Id="rId24" Type="http://schemas.openxmlformats.org/officeDocument/2006/relationships/image" Target="../media/image24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66" Type="http://schemas.openxmlformats.org/officeDocument/2006/relationships/image" Target="../media/image66.Jpg"/><Relationship Id="rId87" Type="http://schemas.openxmlformats.org/officeDocument/2006/relationships/image" Target="../media/image87.jpeg"/><Relationship Id="rId110" Type="http://schemas.openxmlformats.org/officeDocument/2006/relationships/image" Target="../media/image110.Jpg"/><Relationship Id="rId115" Type="http://schemas.openxmlformats.org/officeDocument/2006/relationships/image" Target="../media/image115.Jpg"/><Relationship Id="rId131" Type="http://schemas.openxmlformats.org/officeDocument/2006/relationships/image" Target="../media/image131.jpeg"/><Relationship Id="rId136" Type="http://schemas.openxmlformats.org/officeDocument/2006/relationships/image" Target="../media/image136.Jpg"/><Relationship Id="rId157" Type="http://schemas.openxmlformats.org/officeDocument/2006/relationships/image" Target="../media/image157.Jpg"/><Relationship Id="rId178" Type="http://schemas.openxmlformats.org/officeDocument/2006/relationships/image" Target="../media/image178.Jpg"/><Relationship Id="rId301" Type="http://schemas.openxmlformats.org/officeDocument/2006/relationships/image" Target="../media/image301.Jpg"/><Relationship Id="rId61" Type="http://schemas.openxmlformats.org/officeDocument/2006/relationships/image" Target="../media/image61.Jpg"/><Relationship Id="rId82" Type="http://schemas.openxmlformats.org/officeDocument/2006/relationships/image" Target="../media/image82.Jpg"/><Relationship Id="rId152" Type="http://schemas.openxmlformats.org/officeDocument/2006/relationships/image" Target="../media/image152.Jpg"/><Relationship Id="rId173" Type="http://schemas.openxmlformats.org/officeDocument/2006/relationships/image" Target="../media/image173.Jpg"/><Relationship Id="rId194" Type="http://schemas.openxmlformats.org/officeDocument/2006/relationships/image" Target="../media/image194.Jpg"/><Relationship Id="rId199" Type="http://schemas.openxmlformats.org/officeDocument/2006/relationships/image" Target="../media/image199.Jpg"/><Relationship Id="rId203" Type="http://schemas.openxmlformats.org/officeDocument/2006/relationships/image" Target="../media/image203.Jpg"/><Relationship Id="rId208" Type="http://schemas.openxmlformats.org/officeDocument/2006/relationships/image" Target="../media/image208.Jpg"/><Relationship Id="rId229" Type="http://schemas.openxmlformats.org/officeDocument/2006/relationships/image" Target="../media/image229.Jpg"/><Relationship Id="rId19" Type="http://schemas.openxmlformats.org/officeDocument/2006/relationships/image" Target="../media/image19.Jpg"/><Relationship Id="rId224" Type="http://schemas.openxmlformats.org/officeDocument/2006/relationships/image" Target="../media/image224.Jpg"/><Relationship Id="rId240" Type="http://schemas.openxmlformats.org/officeDocument/2006/relationships/image" Target="../media/image240.Jpg"/><Relationship Id="rId245" Type="http://schemas.openxmlformats.org/officeDocument/2006/relationships/image" Target="../media/image245.Jpg"/><Relationship Id="rId261" Type="http://schemas.openxmlformats.org/officeDocument/2006/relationships/image" Target="../media/image261.Jpg"/><Relationship Id="rId266" Type="http://schemas.openxmlformats.org/officeDocument/2006/relationships/image" Target="../media/image266.Jpg"/><Relationship Id="rId287" Type="http://schemas.openxmlformats.org/officeDocument/2006/relationships/image" Target="../media/image287.Jpg"/><Relationship Id="rId14" Type="http://schemas.openxmlformats.org/officeDocument/2006/relationships/image" Target="../media/image14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56" Type="http://schemas.openxmlformats.org/officeDocument/2006/relationships/image" Target="../media/image56.Jpg"/><Relationship Id="rId77" Type="http://schemas.openxmlformats.org/officeDocument/2006/relationships/image" Target="../media/image77.Jpg"/><Relationship Id="rId100" Type="http://schemas.openxmlformats.org/officeDocument/2006/relationships/image" Target="../media/image100.Jp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g"/><Relationship Id="rId168" Type="http://schemas.openxmlformats.org/officeDocument/2006/relationships/image" Target="../media/image168.Jpg"/><Relationship Id="rId282" Type="http://schemas.openxmlformats.org/officeDocument/2006/relationships/image" Target="../media/image282.Jpg"/><Relationship Id="rId8" Type="http://schemas.openxmlformats.org/officeDocument/2006/relationships/image" Target="../media/image8.Jpg"/><Relationship Id="rId51" Type="http://schemas.openxmlformats.org/officeDocument/2006/relationships/image" Target="../media/image51.Jpg"/><Relationship Id="rId72" Type="http://schemas.openxmlformats.org/officeDocument/2006/relationships/image" Target="../media/image72.Jpg"/><Relationship Id="rId93" Type="http://schemas.openxmlformats.org/officeDocument/2006/relationships/image" Target="../media/image93.Jpg"/><Relationship Id="rId98" Type="http://schemas.openxmlformats.org/officeDocument/2006/relationships/image" Target="../media/image98.Jp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g"/><Relationship Id="rId184" Type="http://schemas.openxmlformats.org/officeDocument/2006/relationships/image" Target="../media/image184.Jpg"/><Relationship Id="rId189" Type="http://schemas.openxmlformats.org/officeDocument/2006/relationships/image" Target="../media/image189.Jpg"/><Relationship Id="rId219" Type="http://schemas.openxmlformats.org/officeDocument/2006/relationships/image" Target="../media/image219.Jpg"/><Relationship Id="rId3" Type="http://schemas.openxmlformats.org/officeDocument/2006/relationships/image" Target="../media/image3.Jpg"/><Relationship Id="rId214" Type="http://schemas.openxmlformats.org/officeDocument/2006/relationships/image" Target="../media/image214.Jpg"/><Relationship Id="rId230" Type="http://schemas.openxmlformats.org/officeDocument/2006/relationships/image" Target="../media/image230.Jpg"/><Relationship Id="rId235" Type="http://schemas.openxmlformats.org/officeDocument/2006/relationships/image" Target="../media/image235.Jpg"/><Relationship Id="rId251" Type="http://schemas.openxmlformats.org/officeDocument/2006/relationships/image" Target="../media/image251.Jpg"/><Relationship Id="rId256" Type="http://schemas.openxmlformats.org/officeDocument/2006/relationships/image" Target="../media/image256.Jpg"/><Relationship Id="rId277" Type="http://schemas.openxmlformats.org/officeDocument/2006/relationships/image" Target="../media/image277.Jpg"/><Relationship Id="rId298" Type="http://schemas.openxmlformats.org/officeDocument/2006/relationships/image" Target="../media/image298.Jpg"/><Relationship Id="rId25" Type="http://schemas.openxmlformats.org/officeDocument/2006/relationships/image" Target="../media/image25.Jpg"/><Relationship Id="rId46" Type="http://schemas.openxmlformats.org/officeDocument/2006/relationships/image" Target="../media/image46.Jpg"/><Relationship Id="rId67" Type="http://schemas.openxmlformats.org/officeDocument/2006/relationships/image" Target="../media/image67.Jpg"/><Relationship Id="rId116" Type="http://schemas.openxmlformats.org/officeDocument/2006/relationships/image" Target="../media/image116.Jpg"/><Relationship Id="rId137" Type="http://schemas.openxmlformats.org/officeDocument/2006/relationships/image" Target="../media/image137.jpeg"/><Relationship Id="rId158" Type="http://schemas.openxmlformats.org/officeDocument/2006/relationships/image" Target="../media/image158.Jpg"/><Relationship Id="rId272" Type="http://schemas.openxmlformats.org/officeDocument/2006/relationships/image" Target="../media/image272.Jpg"/><Relationship Id="rId293" Type="http://schemas.openxmlformats.org/officeDocument/2006/relationships/image" Target="../media/image293.Jpg"/><Relationship Id="rId302" Type="http://schemas.openxmlformats.org/officeDocument/2006/relationships/image" Target="../media/image302.Jpg"/><Relationship Id="rId307" Type="http://schemas.openxmlformats.org/officeDocument/2006/relationships/image" Target="../media/image307.Jp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62" Type="http://schemas.openxmlformats.org/officeDocument/2006/relationships/image" Target="../media/image62.Jpg"/><Relationship Id="rId83" Type="http://schemas.openxmlformats.org/officeDocument/2006/relationships/image" Target="../media/image83.Jpg"/><Relationship Id="rId88" Type="http://schemas.openxmlformats.org/officeDocument/2006/relationships/image" Target="../media/image88.Jp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g"/><Relationship Id="rId174" Type="http://schemas.openxmlformats.org/officeDocument/2006/relationships/image" Target="../media/image174.Jpg"/><Relationship Id="rId179" Type="http://schemas.openxmlformats.org/officeDocument/2006/relationships/image" Target="../media/image179.Jpg"/><Relationship Id="rId195" Type="http://schemas.openxmlformats.org/officeDocument/2006/relationships/image" Target="../media/image195.Jpg"/><Relationship Id="rId209" Type="http://schemas.openxmlformats.org/officeDocument/2006/relationships/image" Target="../media/image209.Jpg"/><Relationship Id="rId190" Type="http://schemas.openxmlformats.org/officeDocument/2006/relationships/image" Target="../media/image190.Jpg"/><Relationship Id="rId204" Type="http://schemas.openxmlformats.org/officeDocument/2006/relationships/image" Target="../media/image204.Jpg"/><Relationship Id="rId220" Type="http://schemas.openxmlformats.org/officeDocument/2006/relationships/image" Target="../media/image220.Jpg"/><Relationship Id="rId225" Type="http://schemas.openxmlformats.org/officeDocument/2006/relationships/image" Target="../media/image225.Jpg"/><Relationship Id="rId241" Type="http://schemas.openxmlformats.org/officeDocument/2006/relationships/image" Target="../media/image241.Jpg"/><Relationship Id="rId246" Type="http://schemas.openxmlformats.org/officeDocument/2006/relationships/image" Target="../media/image246.Jpg"/><Relationship Id="rId267" Type="http://schemas.openxmlformats.org/officeDocument/2006/relationships/image" Target="../media/image267.Jpg"/><Relationship Id="rId288" Type="http://schemas.openxmlformats.org/officeDocument/2006/relationships/image" Target="../media/image288.Jpg"/><Relationship Id="rId15" Type="http://schemas.openxmlformats.org/officeDocument/2006/relationships/image" Target="../media/image15.Jpg"/><Relationship Id="rId36" Type="http://schemas.openxmlformats.org/officeDocument/2006/relationships/image" Target="../media/image36.Jpg"/><Relationship Id="rId57" Type="http://schemas.openxmlformats.org/officeDocument/2006/relationships/image" Target="../media/image57.Jpg"/><Relationship Id="rId106" Type="http://schemas.openxmlformats.org/officeDocument/2006/relationships/image" Target="../media/image106.Jpg"/><Relationship Id="rId127" Type="http://schemas.openxmlformats.org/officeDocument/2006/relationships/image" Target="../media/image127.Jpg"/><Relationship Id="rId262" Type="http://schemas.openxmlformats.org/officeDocument/2006/relationships/image" Target="../media/image262.Jpg"/><Relationship Id="rId283" Type="http://schemas.openxmlformats.org/officeDocument/2006/relationships/image" Target="../media/image283.Jpg"/><Relationship Id="rId10" Type="http://schemas.openxmlformats.org/officeDocument/2006/relationships/image" Target="../media/image10.Jpg"/><Relationship Id="rId31" Type="http://schemas.openxmlformats.org/officeDocument/2006/relationships/image" Target="../media/image31.Jpg"/><Relationship Id="rId52" Type="http://schemas.openxmlformats.org/officeDocument/2006/relationships/image" Target="../media/image52.Jpg"/><Relationship Id="rId73" Type="http://schemas.openxmlformats.org/officeDocument/2006/relationships/image" Target="../media/image73.Jpg"/><Relationship Id="rId78" Type="http://schemas.openxmlformats.org/officeDocument/2006/relationships/image" Target="../media/image78.Jpg"/><Relationship Id="rId94" Type="http://schemas.openxmlformats.org/officeDocument/2006/relationships/image" Target="../media/image94.jpeg"/><Relationship Id="rId99" Type="http://schemas.openxmlformats.org/officeDocument/2006/relationships/image" Target="../media/image99.Jpg"/><Relationship Id="rId101" Type="http://schemas.openxmlformats.org/officeDocument/2006/relationships/image" Target="../media/image101.Jpg"/><Relationship Id="rId122" Type="http://schemas.openxmlformats.org/officeDocument/2006/relationships/image" Target="../media/image122.Jpg"/><Relationship Id="rId143" Type="http://schemas.openxmlformats.org/officeDocument/2006/relationships/image" Target="../media/image143.Jpg"/><Relationship Id="rId148" Type="http://schemas.openxmlformats.org/officeDocument/2006/relationships/image" Target="../media/image148.Jpg"/><Relationship Id="rId164" Type="http://schemas.openxmlformats.org/officeDocument/2006/relationships/image" Target="../media/image164.Jpg"/><Relationship Id="rId169" Type="http://schemas.openxmlformats.org/officeDocument/2006/relationships/image" Target="../media/image169.Jpg"/><Relationship Id="rId185" Type="http://schemas.openxmlformats.org/officeDocument/2006/relationships/image" Target="../media/image185.Jpg"/><Relationship Id="rId4" Type="http://schemas.openxmlformats.org/officeDocument/2006/relationships/image" Target="../media/image4.jpeg"/><Relationship Id="rId9" Type="http://schemas.openxmlformats.org/officeDocument/2006/relationships/image" Target="../media/image9.Jpg"/><Relationship Id="rId180" Type="http://schemas.openxmlformats.org/officeDocument/2006/relationships/image" Target="../media/image180.Jpg"/><Relationship Id="rId210" Type="http://schemas.openxmlformats.org/officeDocument/2006/relationships/image" Target="../media/image210.Jpg"/><Relationship Id="rId215" Type="http://schemas.openxmlformats.org/officeDocument/2006/relationships/image" Target="../media/image215.Jpg"/><Relationship Id="rId236" Type="http://schemas.openxmlformats.org/officeDocument/2006/relationships/image" Target="../media/image236.Jpg"/><Relationship Id="rId257" Type="http://schemas.openxmlformats.org/officeDocument/2006/relationships/image" Target="../media/image257.Jpg"/><Relationship Id="rId278" Type="http://schemas.openxmlformats.org/officeDocument/2006/relationships/image" Target="../media/image278.Jpg"/><Relationship Id="rId26" Type="http://schemas.openxmlformats.org/officeDocument/2006/relationships/image" Target="../media/image26.Jpg"/><Relationship Id="rId231" Type="http://schemas.openxmlformats.org/officeDocument/2006/relationships/image" Target="../media/image231.Jpg"/><Relationship Id="rId252" Type="http://schemas.openxmlformats.org/officeDocument/2006/relationships/image" Target="../media/image252.Jpg"/><Relationship Id="rId273" Type="http://schemas.openxmlformats.org/officeDocument/2006/relationships/image" Target="../media/image273.Jpg"/><Relationship Id="rId294" Type="http://schemas.openxmlformats.org/officeDocument/2006/relationships/image" Target="../media/image294.Jpg"/><Relationship Id="rId308" Type="http://schemas.openxmlformats.org/officeDocument/2006/relationships/image" Target="../media/image308.Jpg"/><Relationship Id="rId47" Type="http://schemas.openxmlformats.org/officeDocument/2006/relationships/image" Target="../media/image47.Jpg"/><Relationship Id="rId68" Type="http://schemas.openxmlformats.org/officeDocument/2006/relationships/image" Target="../media/image68.Jpg"/><Relationship Id="rId89" Type="http://schemas.openxmlformats.org/officeDocument/2006/relationships/image" Target="../media/image89.Jpg"/><Relationship Id="rId112" Type="http://schemas.openxmlformats.org/officeDocument/2006/relationships/image" Target="../media/image112.Jpg"/><Relationship Id="rId133" Type="http://schemas.openxmlformats.org/officeDocument/2006/relationships/image" Target="../media/image133.Jpg"/><Relationship Id="rId154" Type="http://schemas.openxmlformats.org/officeDocument/2006/relationships/image" Target="../media/image154.Jpg"/><Relationship Id="rId175" Type="http://schemas.openxmlformats.org/officeDocument/2006/relationships/image" Target="../media/image175.Jpg"/><Relationship Id="rId196" Type="http://schemas.openxmlformats.org/officeDocument/2006/relationships/image" Target="../media/image196.Jpg"/><Relationship Id="rId200" Type="http://schemas.openxmlformats.org/officeDocument/2006/relationships/image" Target="../media/image200.Jpg"/><Relationship Id="rId16" Type="http://schemas.openxmlformats.org/officeDocument/2006/relationships/image" Target="../media/image16.Jpg"/><Relationship Id="rId221" Type="http://schemas.openxmlformats.org/officeDocument/2006/relationships/image" Target="../media/image221.Jpg"/><Relationship Id="rId242" Type="http://schemas.openxmlformats.org/officeDocument/2006/relationships/image" Target="../media/image242.Jpg"/><Relationship Id="rId263" Type="http://schemas.openxmlformats.org/officeDocument/2006/relationships/image" Target="../media/image263.Jpg"/><Relationship Id="rId284" Type="http://schemas.openxmlformats.org/officeDocument/2006/relationships/image" Target="../media/image284.Jpg"/><Relationship Id="rId37" Type="http://schemas.openxmlformats.org/officeDocument/2006/relationships/image" Target="../media/image37.Jpg"/><Relationship Id="rId58" Type="http://schemas.openxmlformats.org/officeDocument/2006/relationships/image" Target="../media/image58.Jpg"/><Relationship Id="rId79" Type="http://schemas.openxmlformats.org/officeDocument/2006/relationships/image" Target="../media/image79.Jpg"/><Relationship Id="rId102" Type="http://schemas.openxmlformats.org/officeDocument/2006/relationships/image" Target="../media/image102.Jpg"/><Relationship Id="rId123" Type="http://schemas.openxmlformats.org/officeDocument/2006/relationships/image" Target="../media/image123.Jpg"/><Relationship Id="rId144" Type="http://schemas.openxmlformats.org/officeDocument/2006/relationships/image" Target="../media/image144.Jpg"/><Relationship Id="rId90" Type="http://schemas.openxmlformats.org/officeDocument/2006/relationships/image" Target="../media/image90.Jpg"/><Relationship Id="rId165" Type="http://schemas.openxmlformats.org/officeDocument/2006/relationships/image" Target="../media/image165.Jpg"/><Relationship Id="rId186" Type="http://schemas.openxmlformats.org/officeDocument/2006/relationships/image" Target="../media/image186.jpeg"/><Relationship Id="rId211" Type="http://schemas.openxmlformats.org/officeDocument/2006/relationships/image" Target="../media/image211.Jpg"/><Relationship Id="rId232" Type="http://schemas.openxmlformats.org/officeDocument/2006/relationships/image" Target="../media/image232.Jpg"/><Relationship Id="rId253" Type="http://schemas.openxmlformats.org/officeDocument/2006/relationships/image" Target="../media/image253.Jpg"/><Relationship Id="rId274" Type="http://schemas.openxmlformats.org/officeDocument/2006/relationships/image" Target="../media/image274.Jpg"/><Relationship Id="rId295" Type="http://schemas.openxmlformats.org/officeDocument/2006/relationships/image" Target="../media/image295.Jpg"/><Relationship Id="rId309" Type="http://schemas.openxmlformats.org/officeDocument/2006/relationships/image" Target="../media/image309.Jpg"/><Relationship Id="rId27" Type="http://schemas.openxmlformats.org/officeDocument/2006/relationships/image" Target="../media/image27.Jpg"/><Relationship Id="rId48" Type="http://schemas.openxmlformats.org/officeDocument/2006/relationships/image" Target="../media/image48.Jpg"/><Relationship Id="rId69" Type="http://schemas.openxmlformats.org/officeDocument/2006/relationships/image" Target="../media/image69.Jpg"/><Relationship Id="rId113" Type="http://schemas.openxmlformats.org/officeDocument/2006/relationships/image" Target="../media/image113.Jpg"/><Relationship Id="rId134" Type="http://schemas.openxmlformats.org/officeDocument/2006/relationships/image" Target="../media/image134.Jpg"/><Relationship Id="rId80" Type="http://schemas.openxmlformats.org/officeDocument/2006/relationships/image" Target="../media/image80.Jpg"/><Relationship Id="rId155" Type="http://schemas.openxmlformats.org/officeDocument/2006/relationships/image" Target="../media/image155.Jpg"/><Relationship Id="rId176" Type="http://schemas.openxmlformats.org/officeDocument/2006/relationships/image" Target="../media/image176.Jpg"/><Relationship Id="rId197" Type="http://schemas.openxmlformats.org/officeDocument/2006/relationships/image" Target="../media/image197.Jpg"/><Relationship Id="rId201" Type="http://schemas.openxmlformats.org/officeDocument/2006/relationships/image" Target="../media/image201.Jpg"/><Relationship Id="rId222" Type="http://schemas.openxmlformats.org/officeDocument/2006/relationships/image" Target="../media/image222.Jpg"/><Relationship Id="rId243" Type="http://schemas.openxmlformats.org/officeDocument/2006/relationships/image" Target="../media/image243.Jpg"/><Relationship Id="rId264" Type="http://schemas.openxmlformats.org/officeDocument/2006/relationships/image" Target="../media/image264.Jpg"/><Relationship Id="rId285" Type="http://schemas.openxmlformats.org/officeDocument/2006/relationships/image" Target="../media/image285.Jpg"/><Relationship Id="rId17" Type="http://schemas.openxmlformats.org/officeDocument/2006/relationships/image" Target="../media/image17.Jpg"/><Relationship Id="rId38" Type="http://schemas.openxmlformats.org/officeDocument/2006/relationships/image" Target="../media/image38.Jpg"/><Relationship Id="rId59" Type="http://schemas.openxmlformats.org/officeDocument/2006/relationships/image" Target="../media/image59.Jpg"/><Relationship Id="rId103" Type="http://schemas.openxmlformats.org/officeDocument/2006/relationships/image" Target="../media/image103.jpeg"/><Relationship Id="rId124" Type="http://schemas.openxmlformats.org/officeDocument/2006/relationships/image" Target="../media/image124.Jpg"/><Relationship Id="rId310" Type="http://schemas.openxmlformats.org/officeDocument/2006/relationships/image" Target="../media/image310.Jpg"/><Relationship Id="rId70" Type="http://schemas.openxmlformats.org/officeDocument/2006/relationships/image" Target="../media/image70.Jpg"/><Relationship Id="rId91" Type="http://schemas.openxmlformats.org/officeDocument/2006/relationships/image" Target="../media/image91.Jpg"/><Relationship Id="rId145" Type="http://schemas.openxmlformats.org/officeDocument/2006/relationships/image" Target="../media/image145.Jpg"/><Relationship Id="rId166" Type="http://schemas.openxmlformats.org/officeDocument/2006/relationships/image" Target="../media/image166.Jpg"/><Relationship Id="rId187" Type="http://schemas.openxmlformats.org/officeDocument/2006/relationships/image" Target="../media/image187.Jpg"/><Relationship Id="rId1" Type="http://schemas.openxmlformats.org/officeDocument/2006/relationships/image" Target="../media/image1.Jpg"/><Relationship Id="rId212" Type="http://schemas.openxmlformats.org/officeDocument/2006/relationships/image" Target="../media/image212.Jpg"/><Relationship Id="rId233" Type="http://schemas.openxmlformats.org/officeDocument/2006/relationships/image" Target="../media/image233.Jpg"/><Relationship Id="rId254" Type="http://schemas.openxmlformats.org/officeDocument/2006/relationships/image" Target="../media/image254.Jpg"/><Relationship Id="rId28" Type="http://schemas.openxmlformats.org/officeDocument/2006/relationships/image" Target="../media/image28.Jpg"/><Relationship Id="rId49" Type="http://schemas.openxmlformats.org/officeDocument/2006/relationships/image" Target="../media/image49.Jpg"/><Relationship Id="rId114" Type="http://schemas.openxmlformats.org/officeDocument/2006/relationships/image" Target="../media/image114.Jpg"/><Relationship Id="rId275" Type="http://schemas.openxmlformats.org/officeDocument/2006/relationships/image" Target="../media/image275.Jpg"/><Relationship Id="rId296" Type="http://schemas.openxmlformats.org/officeDocument/2006/relationships/image" Target="../media/image296.Jpg"/><Relationship Id="rId300" Type="http://schemas.openxmlformats.org/officeDocument/2006/relationships/image" Target="../media/image300.Jpg"/><Relationship Id="rId60" Type="http://schemas.openxmlformats.org/officeDocument/2006/relationships/image" Target="../media/image60.jpeg"/><Relationship Id="rId81" Type="http://schemas.openxmlformats.org/officeDocument/2006/relationships/image" Target="../media/image81.Jpg"/><Relationship Id="rId135" Type="http://schemas.openxmlformats.org/officeDocument/2006/relationships/image" Target="../media/image135.Jpg"/><Relationship Id="rId156" Type="http://schemas.openxmlformats.org/officeDocument/2006/relationships/image" Target="../media/image156.Jpg"/><Relationship Id="rId177" Type="http://schemas.openxmlformats.org/officeDocument/2006/relationships/image" Target="../media/image177.Jpg"/><Relationship Id="rId198" Type="http://schemas.openxmlformats.org/officeDocument/2006/relationships/image" Target="../media/image198.Jpg"/><Relationship Id="rId202" Type="http://schemas.openxmlformats.org/officeDocument/2006/relationships/image" Target="../media/image202.Jpg"/><Relationship Id="rId223" Type="http://schemas.openxmlformats.org/officeDocument/2006/relationships/image" Target="../media/image223.Jpg"/><Relationship Id="rId244" Type="http://schemas.openxmlformats.org/officeDocument/2006/relationships/image" Target="../media/image244.Jpg"/><Relationship Id="rId18" Type="http://schemas.openxmlformats.org/officeDocument/2006/relationships/image" Target="../media/image18.Jpg"/><Relationship Id="rId39" Type="http://schemas.openxmlformats.org/officeDocument/2006/relationships/image" Target="../media/image39.Jpg"/><Relationship Id="rId265" Type="http://schemas.openxmlformats.org/officeDocument/2006/relationships/image" Target="../media/image265.Jpg"/><Relationship Id="rId286" Type="http://schemas.openxmlformats.org/officeDocument/2006/relationships/image" Target="../media/image286.Jpg"/><Relationship Id="rId50" Type="http://schemas.openxmlformats.org/officeDocument/2006/relationships/image" Target="../media/image50.Jpg"/><Relationship Id="rId104" Type="http://schemas.openxmlformats.org/officeDocument/2006/relationships/image" Target="../media/image104.Jpg"/><Relationship Id="rId125" Type="http://schemas.openxmlformats.org/officeDocument/2006/relationships/image" Target="../media/image125.Jpg"/><Relationship Id="rId146" Type="http://schemas.openxmlformats.org/officeDocument/2006/relationships/image" Target="../media/image146.Jpg"/><Relationship Id="rId167" Type="http://schemas.openxmlformats.org/officeDocument/2006/relationships/image" Target="../media/image167.Jpg"/><Relationship Id="rId188" Type="http://schemas.openxmlformats.org/officeDocument/2006/relationships/image" Target="../media/image188.Jpg"/><Relationship Id="rId71" Type="http://schemas.openxmlformats.org/officeDocument/2006/relationships/image" Target="../media/image71.Jpg"/><Relationship Id="rId92" Type="http://schemas.openxmlformats.org/officeDocument/2006/relationships/image" Target="../media/image92.Jpg"/><Relationship Id="rId213" Type="http://schemas.openxmlformats.org/officeDocument/2006/relationships/image" Target="../media/image213.Jpg"/><Relationship Id="rId234" Type="http://schemas.openxmlformats.org/officeDocument/2006/relationships/image" Target="../media/image234.Jpg"/><Relationship Id="rId2" Type="http://schemas.openxmlformats.org/officeDocument/2006/relationships/image" Target="../media/image2.Jpg"/><Relationship Id="rId29" Type="http://schemas.openxmlformats.org/officeDocument/2006/relationships/image" Target="../media/image29.Jpg"/><Relationship Id="rId255" Type="http://schemas.openxmlformats.org/officeDocument/2006/relationships/image" Target="../media/image255.Jpg"/><Relationship Id="rId276" Type="http://schemas.openxmlformats.org/officeDocument/2006/relationships/image" Target="../media/image276.Jpg"/><Relationship Id="rId297" Type="http://schemas.openxmlformats.org/officeDocument/2006/relationships/image" Target="../media/image29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9</xdr:row>
      <xdr:rowOff>925297</xdr:rowOff>
    </xdr:from>
    <xdr:to>
      <xdr:col>0</xdr:col>
      <xdr:colOff>1397260</xdr:colOff>
      <xdr:row>9</xdr:row>
      <xdr:rowOff>1756694</xdr:rowOff>
    </xdr:to>
    <xdr:pic>
      <xdr:nvPicPr>
        <xdr:cNvPr id="2" name="261/1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50" y="2884726"/>
          <a:ext cx="1187710" cy="831397"/>
        </a:xfrm>
        <a:prstGeom prst="rect">
          <a:avLst/>
        </a:prstGeom>
      </xdr:spPr>
    </xdr:pic>
    <xdr:clientData/>
  </xdr:twoCellAnchor>
  <xdr:twoCellAnchor>
    <xdr:from>
      <xdr:col>1</xdr:col>
      <xdr:colOff>257176</xdr:colOff>
      <xdr:row>9</xdr:row>
      <xdr:rowOff>824156</xdr:rowOff>
    </xdr:from>
    <xdr:to>
      <xdr:col>1</xdr:col>
      <xdr:colOff>1391440</xdr:colOff>
      <xdr:row>9</xdr:row>
      <xdr:rowOff>2166269</xdr:rowOff>
    </xdr:to>
    <xdr:pic>
      <xdr:nvPicPr>
        <xdr:cNvPr id="3" name="262/2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035176" y="2783585"/>
          <a:ext cx="1134264" cy="1342113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10</xdr:row>
      <xdr:rowOff>919360</xdr:rowOff>
    </xdr:from>
    <xdr:to>
      <xdr:col>0</xdr:col>
      <xdr:colOff>1397259</xdr:colOff>
      <xdr:row>10</xdr:row>
      <xdr:rowOff>1756695</xdr:rowOff>
    </xdr:to>
    <xdr:pic>
      <xdr:nvPicPr>
        <xdr:cNvPr id="4" name="281/1.jpg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09550" y="5418789"/>
          <a:ext cx="1187709" cy="837335"/>
        </a:xfrm>
        <a:prstGeom prst="rect">
          <a:avLst/>
        </a:prstGeom>
      </xdr:spPr>
    </xdr:pic>
    <xdr:clientData/>
  </xdr:twoCellAnchor>
  <xdr:twoCellAnchor>
    <xdr:from>
      <xdr:col>1</xdr:col>
      <xdr:colOff>476250</xdr:colOff>
      <xdr:row>10</xdr:row>
      <xdr:rowOff>788875</xdr:rowOff>
    </xdr:from>
    <xdr:to>
      <xdr:col>1</xdr:col>
      <xdr:colOff>1331401</xdr:colOff>
      <xdr:row>10</xdr:row>
      <xdr:rowOff>2309144</xdr:rowOff>
    </xdr:to>
    <xdr:pic>
      <xdr:nvPicPr>
        <xdr:cNvPr id="5" name="282/2.jpg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54250" y="5288304"/>
          <a:ext cx="855151" cy="1520269"/>
        </a:xfrm>
        <a:prstGeom prst="rect">
          <a:avLst/>
        </a:prstGeom>
      </xdr:spPr>
    </xdr:pic>
    <xdr:clientData/>
  </xdr:twoCellAnchor>
  <xdr:twoCellAnchor>
    <xdr:from>
      <xdr:col>2</xdr:col>
      <xdr:colOff>209550</xdr:colOff>
      <xdr:row>10</xdr:row>
      <xdr:rowOff>962930</xdr:rowOff>
    </xdr:from>
    <xdr:to>
      <xdr:col>2</xdr:col>
      <xdr:colOff>1397261</xdr:colOff>
      <xdr:row>10</xdr:row>
      <xdr:rowOff>1604294</xdr:rowOff>
    </xdr:to>
    <xdr:pic>
      <xdr:nvPicPr>
        <xdr:cNvPr id="6" name="283/3.jpg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765550" y="5462359"/>
          <a:ext cx="1187711" cy="641364"/>
        </a:xfrm>
        <a:prstGeom prst="rect">
          <a:avLst/>
        </a:prstGeom>
      </xdr:spPr>
    </xdr:pic>
    <xdr:clientData/>
  </xdr:twoCellAnchor>
  <xdr:twoCellAnchor>
    <xdr:from>
      <xdr:col>0</xdr:col>
      <xdr:colOff>247651</xdr:colOff>
      <xdr:row>11</xdr:row>
      <xdr:rowOff>928767</xdr:rowOff>
    </xdr:from>
    <xdr:to>
      <xdr:col>0</xdr:col>
      <xdr:colOff>1393792</xdr:colOff>
      <xdr:row>11</xdr:row>
      <xdr:rowOff>1718595</xdr:rowOff>
    </xdr:to>
    <xdr:pic>
      <xdr:nvPicPr>
        <xdr:cNvPr id="7" name="301/1.jpg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47651" y="7968196"/>
          <a:ext cx="1146141" cy="789828"/>
        </a:xfrm>
        <a:prstGeom prst="rect">
          <a:avLst/>
        </a:prstGeom>
      </xdr:spPr>
    </xdr:pic>
    <xdr:clientData/>
  </xdr:twoCellAnchor>
  <xdr:twoCellAnchor>
    <xdr:from>
      <xdr:col>1</xdr:col>
      <xdr:colOff>428625</xdr:colOff>
      <xdr:row>11</xdr:row>
      <xdr:rowOff>867613</xdr:rowOff>
    </xdr:from>
    <xdr:to>
      <xdr:col>1</xdr:col>
      <xdr:colOff>1343162</xdr:colOff>
      <xdr:row>11</xdr:row>
      <xdr:rowOff>1966245</xdr:rowOff>
    </xdr:to>
    <xdr:pic>
      <xdr:nvPicPr>
        <xdr:cNvPr id="8" name="302/2.jpg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06625" y="7907042"/>
          <a:ext cx="914537" cy="1098632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12</xdr:row>
      <xdr:rowOff>880607</xdr:rowOff>
    </xdr:from>
    <xdr:to>
      <xdr:col>0</xdr:col>
      <xdr:colOff>1397260</xdr:colOff>
      <xdr:row>12</xdr:row>
      <xdr:rowOff>1937669</xdr:rowOff>
    </xdr:to>
    <xdr:pic>
      <xdr:nvPicPr>
        <xdr:cNvPr id="9" name="321/1.jpg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09550" y="10460036"/>
          <a:ext cx="1187710" cy="1057062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13</xdr:row>
      <xdr:rowOff>882959</xdr:rowOff>
    </xdr:from>
    <xdr:to>
      <xdr:col>0</xdr:col>
      <xdr:colOff>1403199</xdr:colOff>
      <xdr:row>13</xdr:row>
      <xdr:rowOff>1928144</xdr:rowOff>
    </xdr:to>
    <xdr:pic>
      <xdr:nvPicPr>
        <xdr:cNvPr id="10" name="341/1.jpg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9550" y="13002388"/>
          <a:ext cx="1193649" cy="1045185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13</xdr:row>
      <xdr:rowOff>894720</xdr:rowOff>
    </xdr:from>
    <xdr:to>
      <xdr:col>1</xdr:col>
      <xdr:colOff>1397260</xdr:colOff>
      <xdr:row>13</xdr:row>
      <xdr:rowOff>1880519</xdr:rowOff>
    </xdr:to>
    <xdr:pic>
      <xdr:nvPicPr>
        <xdr:cNvPr id="11" name="342/3.jpg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987550" y="13014149"/>
          <a:ext cx="1187710" cy="985799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14</xdr:row>
      <xdr:rowOff>949937</xdr:rowOff>
    </xdr:from>
    <xdr:to>
      <xdr:col>0</xdr:col>
      <xdr:colOff>1397259</xdr:colOff>
      <xdr:row>14</xdr:row>
      <xdr:rowOff>1632870</xdr:rowOff>
    </xdr:to>
    <xdr:pic>
      <xdr:nvPicPr>
        <xdr:cNvPr id="12" name="361/1.jpg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09550" y="15609366"/>
          <a:ext cx="1187709" cy="682933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14</xdr:row>
      <xdr:rowOff>918240</xdr:rowOff>
    </xdr:from>
    <xdr:to>
      <xdr:col>1</xdr:col>
      <xdr:colOff>1397261</xdr:colOff>
      <xdr:row>14</xdr:row>
      <xdr:rowOff>1785269</xdr:rowOff>
    </xdr:to>
    <xdr:pic>
      <xdr:nvPicPr>
        <xdr:cNvPr id="13" name="362/2.jpg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987550" y="15577669"/>
          <a:ext cx="1187711" cy="867029"/>
        </a:xfrm>
        <a:prstGeom prst="rect">
          <a:avLst/>
        </a:prstGeom>
      </xdr:spPr>
    </xdr:pic>
    <xdr:clientData/>
  </xdr:twoCellAnchor>
  <xdr:twoCellAnchor>
    <xdr:from>
      <xdr:col>2</xdr:col>
      <xdr:colOff>209550</xdr:colOff>
      <xdr:row>14</xdr:row>
      <xdr:rowOff>879374</xdr:rowOff>
    </xdr:from>
    <xdr:to>
      <xdr:col>2</xdr:col>
      <xdr:colOff>1397260</xdr:colOff>
      <xdr:row>14</xdr:row>
      <xdr:rowOff>1918620</xdr:rowOff>
    </xdr:to>
    <xdr:pic>
      <xdr:nvPicPr>
        <xdr:cNvPr id="14" name="363/3.jpg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765550" y="15538803"/>
          <a:ext cx="1187710" cy="1039246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15</xdr:row>
      <xdr:rowOff>945232</xdr:rowOff>
    </xdr:from>
    <xdr:to>
      <xdr:col>0</xdr:col>
      <xdr:colOff>1397259</xdr:colOff>
      <xdr:row>15</xdr:row>
      <xdr:rowOff>1651919</xdr:rowOff>
    </xdr:to>
    <xdr:pic>
      <xdr:nvPicPr>
        <xdr:cNvPr id="15" name="381/1.jpg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09550" y="18144661"/>
          <a:ext cx="1187709" cy="706687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16</xdr:row>
      <xdr:rowOff>939410</xdr:rowOff>
    </xdr:from>
    <xdr:to>
      <xdr:col>0</xdr:col>
      <xdr:colOff>1397259</xdr:colOff>
      <xdr:row>16</xdr:row>
      <xdr:rowOff>1699544</xdr:rowOff>
    </xdr:to>
    <xdr:pic>
      <xdr:nvPicPr>
        <xdr:cNvPr id="16" name="401/1.jpg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09550" y="20678839"/>
          <a:ext cx="1187709" cy="760134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17</xdr:row>
      <xdr:rowOff>940528</xdr:rowOff>
    </xdr:from>
    <xdr:to>
      <xdr:col>0</xdr:col>
      <xdr:colOff>1397261</xdr:colOff>
      <xdr:row>17</xdr:row>
      <xdr:rowOff>1670970</xdr:rowOff>
    </xdr:to>
    <xdr:pic>
      <xdr:nvPicPr>
        <xdr:cNvPr id="17" name="421/1.jpg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09550" y="23219957"/>
          <a:ext cx="1187711" cy="730442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18</xdr:row>
      <xdr:rowOff>846444</xdr:rowOff>
    </xdr:from>
    <xdr:to>
      <xdr:col>0</xdr:col>
      <xdr:colOff>1397260</xdr:colOff>
      <xdr:row>18</xdr:row>
      <xdr:rowOff>2051970</xdr:rowOff>
    </xdr:to>
    <xdr:pic>
      <xdr:nvPicPr>
        <xdr:cNvPr id="18" name="441/1.jpg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09550" y="25665873"/>
          <a:ext cx="1187710" cy="1205526"/>
        </a:xfrm>
        <a:prstGeom prst="rect">
          <a:avLst/>
        </a:prstGeom>
      </xdr:spPr>
    </xdr:pic>
    <xdr:clientData/>
  </xdr:twoCellAnchor>
  <xdr:twoCellAnchor>
    <xdr:from>
      <xdr:col>1</xdr:col>
      <xdr:colOff>209551</xdr:colOff>
      <xdr:row>18</xdr:row>
      <xdr:rowOff>907598</xdr:rowOff>
    </xdr:from>
    <xdr:to>
      <xdr:col>1</xdr:col>
      <xdr:colOff>1403200</xdr:colOff>
      <xdr:row>18</xdr:row>
      <xdr:rowOff>1804319</xdr:rowOff>
    </xdr:to>
    <xdr:pic>
      <xdr:nvPicPr>
        <xdr:cNvPr id="19" name="442/2.jpg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987551" y="25727027"/>
          <a:ext cx="1193649" cy="896721"/>
        </a:xfrm>
        <a:prstGeom prst="rect">
          <a:avLst/>
        </a:prstGeom>
      </xdr:spPr>
    </xdr:pic>
    <xdr:clientData/>
  </xdr:twoCellAnchor>
  <xdr:twoCellAnchor>
    <xdr:from>
      <xdr:col>0</xdr:col>
      <xdr:colOff>257176</xdr:colOff>
      <xdr:row>19</xdr:row>
      <xdr:rowOff>942880</xdr:rowOff>
    </xdr:from>
    <xdr:to>
      <xdr:col>0</xdr:col>
      <xdr:colOff>1391440</xdr:colOff>
      <xdr:row>19</xdr:row>
      <xdr:rowOff>1661445</xdr:rowOff>
    </xdr:to>
    <xdr:pic>
      <xdr:nvPicPr>
        <xdr:cNvPr id="20" name="461/1.jpg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57176" y="28302309"/>
          <a:ext cx="1134264" cy="718565"/>
        </a:xfrm>
        <a:prstGeom prst="rect">
          <a:avLst/>
        </a:prstGeom>
      </xdr:spPr>
    </xdr:pic>
    <xdr:clientData/>
  </xdr:twoCellAnchor>
  <xdr:twoCellAnchor>
    <xdr:from>
      <xdr:col>1</xdr:col>
      <xdr:colOff>257176</xdr:colOff>
      <xdr:row>19</xdr:row>
      <xdr:rowOff>893486</xdr:rowOff>
    </xdr:from>
    <xdr:to>
      <xdr:col>1</xdr:col>
      <xdr:colOff>1391440</xdr:colOff>
      <xdr:row>19</xdr:row>
      <xdr:rowOff>1861470</xdr:rowOff>
    </xdr:to>
    <xdr:pic>
      <xdr:nvPicPr>
        <xdr:cNvPr id="21" name="462/2.jpg"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035176" y="28252915"/>
          <a:ext cx="1134264" cy="967984"/>
        </a:xfrm>
        <a:prstGeom prst="rect">
          <a:avLst/>
        </a:prstGeom>
      </xdr:spPr>
    </xdr:pic>
    <xdr:clientData/>
  </xdr:twoCellAnchor>
  <xdr:twoCellAnchor>
    <xdr:from>
      <xdr:col>2</xdr:col>
      <xdr:colOff>323851</xdr:colOff>
      <xdr:row>19</xdr:row>
      <xdr:rowOff>837034</xdr:rowOff>
    </xdr:from>
    <xdr:to>
      <xdr:col>2</xdr:col>
      <xdr:colOff>1369037</xdr:colOff>
      <xdr:row>19</xdr:row>
      <xdr:rowOff>2090069</xdr:rowOff>
    </xdr:to>
    <xdr:pic>
      <xdr:nvPicPr>
        <xdr:cNvPr id="22" name="463/3.jpg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879851" y="28196463"/>
          <a:ext cx="1045186" cy="1253035"/>
        </a:xfrm>
        <a:prstGeom prst="rect">
          <a:avLst/>
        </a:prstGeom>
      </xdr:spPr>
    </xdr:pic>
    <xdr:clientData/>
  </xdr:twoCellAnchor>
  <xdr:twoCellAnchor>
    <xdr:from>
      <xdr:col>0</xdr:col>
      <xdr:colOff>209551</xdr:colOff>
      <xdr:row>20</xdr:row>
      <xdr:rowOff>954640</xdr:rowOff>
    </xdr:from>
    <xdr:to>
      <xdr:col>0</xdr:col>
      <xdr:colOff>1403201</xdr:colOff>
      <xdr:row>20</xdr:row>
      <xdr:rowOff>1613820</xdr:rowOff>
    </xdr:to>
    <xdr:pic>
      <xdr:nvPicPr>
        <xdr:cNvPr id="23" name="481/1.jpg"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09551" y="30854069"/>
          <a:ext cx="1193650" cy="65918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20</xdr:row>
      <xdr:rowOff>904128</xdr:rowOff>
    </xdr:from>
    <xdr:to>
      <xdr:col>1</xdr:col>
      <xdr:colOff>1397260</xdr:colOff>
      <xdr:row>20</xdr:row>
      <xdr:rowOff>1842419</xdr:rowOff>
    </xdr:to>
    <xdr:pic>
      <xdr:nvPicPr>
        <xdr:cNvPr id="24" name="482/2.jpg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1987550" y="30803557"/>
          <a:ext cx="1187710" cy="938291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21</xdr:row>
      <xdr:rowOff>921711</xdr:rowOff>
    </xdr:from>
    <xdr:to>
      <xdr:col>0</xdr:col>
      <xdr:colOff>1397261</xdr:colOff>
      <xdr:row>21</xdr:row>
      <xdr:rowOff>1747170</xdr:rowOff>
    </xdr:to>
    <xdr:pic>
      <xdr:nvPicPr>
        <xdr:cNvPr id="25" name="501/1.jpg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209550" y="33361140"/>
          <a:ext cx="1187711" cy="825459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21</xdr:row>
      <xdr:rowOff>893486</xdr:rowOff>
    </xdr:from>
    <xdr:to>
      <xdr:col>1</xdr:col>
      <xdr:colOff>1397261</xdr:colOff>
      <xdr:row>21</xdr:row>
      <xdr:rowOff>1861470</xdr:rowOff>
    </xdr:to>
    <xdr:pic>
      <xdr:nvPicPr>
        <xdr:cNvPr id="26" name="502/2.jpg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987550" y="33332915"/>
          <a:ext cx="1187711" cy="967984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22</xdr:row>
      <xdr:rowOff>898190</xdr:rowOff>
    </xdr:from>
    <xdr:to>
      <xdr:col>0</xdr:col>
      <xdr:colOff>1397261</xdr:colOff>
      <xdr:row>22</xdr:row>
      <xdr:rowOff>1842420</xdr:rowOff>
    </xdr:to>
    <xdr:pic>
      <xdr:nvPicPr>
        <xdr:cNvPr id="27" name="521/1.jpg">
          <a:extLst>
            <a:ext uri="{FF2B5EF4-FFF2-40B4-BE49-F238E27FC236}">
              <a16:creationId xmlns:a16="http://schemas.microsoft.com/office/drawing/2014/main" xmlns="" id="{00000000-0008-0000-0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209550" y="35877619"/>
          <a:ext cx="1187711" cy="944230"/>
        </a:xfrm>
        <a:prstGeom prst="rect">
          <a:avLst/>
        </a:prstGeom>
      </xdr:spPr>
    </xdr:pic>
    <xdr:clientData/>
  </xdr:twoCellAnchor>
  <xdr:twoCellAnchor>
    <xdr:from>
      <xdr:col>1</xdr:col>
      <xdr:colOff>381000</xdr:colOff>
      <xdr:row>22</xdr:row>
      <xdr:rowOff>917006</xdr:rowOff>
    </xdr:from>
    <xdr:to>
      <xdr:col>1</xdr:col>
      <xdr:colOff>1360861</xdr:colOff>
      <xdr:row>22</xdr:row>
      <xdr:rowOff>1766219</xdr:rowOff>
    </xdr:to>
    <xdr:pic>
      <xdr:nvPicPr>
        <xdr:cNvPr id="28" name="522/2.jpg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2159000" y="35896435"/>
          <a:ext cx="979861" cy="849213"/>
        </a:xfrm>
        <a:prstGeom prst="rect">
          <a:avLst/>
        </a:prstGeom>
      </xdr:spPr>
    </xdr:pic>
    <xdr:clientData/>
  </xdr:twoCellAnchor>
  <xdr:twoCellAnchor>
    <xdr:from>
      <xdr:col>0</xdr:col>
      <xdr:colOff>219076</xdr:colOff>
      <xdr:row>23</xdr:row>
      <xdr:rowOff>951170</xdr:rowOff>
    </xdr:from>
    <xdr:to>
      <xdr:col>0</xdr:col>
      <xdr:colOff>1400848</xdr:colOff>
      <xdr:row>23</xdr:row>
      <xdr:rowOff>1651919</xdr:rowOff>
    </xdr:to>
    <xdr:pic>
      <xdr:nvPicPr>
        <xdr:cNvPr id="29" name="541/1.jpg">
          <a:extLst>
            <a:ext uri="{FF2B5EF4-FFF2-40B4-BE49-F238E27FC236}">
              <a16:creationId xmlns:a16="http://schemas.microsoft.com/office/drawing/2014/main" xmlns="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219076" y="38470599"/>
          <a:ext cx="1181772" cy="700749"/>
        </a:xfrm>
        <a:prstGeom prst="rect">
          <a:avLst/>
        </a:prstGeom>
      </xdr:spPr>
    </xdr:pic>
    <xdr:clientData/>
  </xdr:twoCellAnchor>
  <xdr:twoCellAnchor>
    <xdr:from>
      <xdr:col>1</xdr:col>
      <xdr:colOff>209551</xdr:colOff>
      <xdr:row>23</xdr:row>
      <xdr:rowOff>928767</xdr:rowOff>
    </xdr:from>
    <xdr:to>
      <xdr:col>1</xdr:col>
      <xdr:colOff>1397263</xdr:colOff>
      <xdr:row>23</xdr:row>
      <xdr:rowOff>1718595</xdr:rowOff>
    </xdr:to>
    <xdr:pic>
      <xdr:nvPicPr>
        <xdr:cNvPr id="30" name="542/2.jpg">
          <a:extLst>
            <a:ext uri="{FF2B5EF4-FFF2-40B4-BE49-F238E27FC236}">
              <a16:creationId xmlns:a16="http://schemas.microsoft.com/office/drawing/2014/main" xmlns="" id="{00000000-0008-0000-0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1987551" y="38448196"/>
          <a:ext cx="1187712" cy="789828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24</xdr:row>
      <xdr:rowOff>907598</xdr:rowOff>
    </xdr:from>
    <xdr:to>
      <xdr:col>0</xdr:col>
      <xdr:colOff>1397260</xdr:colOff>
      <xdr:row>24</xdr:row>
      <xdr:rowOff>1804319</xdr:rowOff>
    </xdr:to>
    <xdr:pic>
      <xdr:nvPicPr>
        <xdr:cNvPr id="31" name="561/1.jpg">
          <a:extLst>
            <a:ext uri="{FF2B5EF4-FFF2-40B4-BE49-F238E27FC236}">
              <a16:creationId xmlns:a16="http://schemas.microsoft.com/office/drawing/2014/main" xmlns="" id="{00000000-0008-0000-01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209550" y="40967027"/>
          <a:ext cx="1187710" cy="896721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24</xdr:row>
      <xdr:rowOff>927650</xdr:rowOff>
    </xdr:from>
    <xdr:to>
      <xdr:col>1</xdr:col>
      <xdr:colOff>1397260</xdr:colOff>
      <xdr:row>24</xdr:row>
      <xdr:rowOff>1747170</xdr:rowOff>
    </xdr:to>
    <xdr:pic>
      <xdr:nvPicPr>
        <xdr:cNvPr id="32" name="562/2.jpg">
          <a:extLst>
            <a:ext uri="{FF2B5EF4-FFF2-40B4-BE49-F238E27FC236}">
              <a16:creationId xmlns:a16="http://schemas.microsoft.com/office/drawing/2014/main" xmlns="" id="{00000000-0008-0000-0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1987550" y="40987079"/>
          <a:ext cx="1187710" cy="819520"/>
        </a:xfrm>
        <a:prstGeom prst="rect">
          <a:avLst/>
        </a:prstGeom>
      </xdr:spPr>
    </xdr:pic>
    <xdr:clientData/>
  </xdr:twoCellAnchor>
  <xdr:twoCellAnchor>
    <xdr:from>
      <xdr:col>2</xdr:col>
      <xdr:colOff>400051</xdr:colOff>
      <xdr:row>24</xdr:row>
      <xdr:rowOff>788875</xdr:rowOff>
    </xdr:from>
    <xdr:to>
      <xdr:col>2</xdr:col>
      <xdr:colOff>1350219</xdr:colOff>
      <xdr:row>24</xdr:row>
      <xdr:rowOff>2309144</xdr:rowOff>
    </xdr:to>
    <xdr:pic>
      <xdr:nvPicPr>
        <xdr:cNvPr id="33" name="563/3.jpg">
          <a:extLst>
            <a:ext uri="{FF2B5EF4-FFF2-40B4-BE49-F238E27FC236}">
              <a16:creationId xmlns:a16="http://schemas.microsoft.com/office/drawing/2014/main" xmlns="" id="{00000000-0008-0000-01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56051" y="40848304"/>
          <a:ext cx="950168" cy="1520269"/>
        </a:xfrm>
        <a:prstGeom prst="rect">
          <a:avLst/>
        </a:prstGeom>
      </xdr:spPr>
    </xdr:pic>
    <xdr:clientData/>
  </xdr:twoCellAnchor>
  <xdr:twoCellAnchor>
    <xdr:from>
      <xdr:col>0</xdr:col>
      <xdr:colOff>247650</xdr:colOff>
      <xdr:row>25</xdr:row>
      <xdr:rowOff>873551</xdr:rowOff>
    </xdr:from>
    <xdr:to>
      <xdr:col>0</xdr:col>
      <xdr:colOff>1387852</xdr:colOff>
      <xdr:row>25</xdr:row>
      <xdr:rowOff>1966244</xdr:rowOff>
    </xdr:to>
    <xdr:pic>
      <xdr:nvPicPr>
        <xdr:cNvPr id="34" name="581/1.jpg"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247650" y="43472980"/>
          <a:ext cx="1140202" cy="1092693"/>
        </a:xfrm>
        <a:prstGeom prst="rect">
          <a:avLst/>
        </a:prstGeom>
      </xdr:spPr>
    </xdr:pic>
    <xdr:clientData/>
  </xdr:twoCellAnchor>
  <xdr:twoCellAnchor>
    <xdr:from>
      <xdr:col>1</xdr:col>
      <xdr:colOff>219075</xdr:colOff>
      <xdr:row>25</xdr:row>
      <xdr:rowOff>859438</xdr:rowOff>
    </xdr:from>
    <xdr:to>
      <xdr:col>1</xdr:col>
      <xdr:colOff>1394908</xdr:colOff>
      <xdr:row>25</xdr:row>
      <xdr:rowOff>2023394</xdr:rowOff>
    </xdr:to>
    <xdr:pic>
      <xdr:nvPicPr>
        <xdr:cNvPr id="35" name="582/2.jpg">
          <a:extLst>
            <a:ext uri="{FF2B5EF4-FFF2-40B4-BE49-F238E27FC236}">
              <a16:creationId xmlns:a16="http://schemas.microsoft.com/office/drawing/2014/main" xmlns="" id="{00000000-0008-0000-01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1997075" y="43458867"/>
          <a:ext cx="1175833" cy="1163956"/>
        </a:xfrm>
        <a:prstGeom prst="rect">
          <a:avLst/>
        </a:prstGeom>
      </xdr:spPr>
    </xdr:pic>
    <xdr:clientData/>
  </xdr:twoCellAnchor>
  <xdr:twoCellAnchor>
    <xdr:from>
      <xdr:col>2</xdr:col>
      <xdr:colOff>314326</xdr:colOff>
      <xdr:row>25</xdr:row>
      <xdr:rowOff>864143</xdr:rowOff>
    </xdr:from>
    <xdr:to>
      <xdr:col>2</xdr:col>
      <xdr:colOff>1371388</xdr:colOff>
      <xdr:row>25</xdr:row>
      <xdr:rowOff>2004345</xdr:rowOff>
    </xdr:to>
    <xdr:pic>
      <xdr:nvPicPr>
        <xdr:cNvPr id="36" name="583/3.jpg"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3870326" y="43463572"/>
          <a:ext cx="1057062" cy="1140202"/>
        </a:xfrm>
        <a:prstGeom prst="rect">
          <a:avLst/>
        </a:prstGeom>
      </xdr:spPr>
    </xdr:pic>
    <xdr:clientData/>
  </xdr:twoCellAnchor>
  <xdr:twoCellAnchor>
    <xdr:from>
      <xdr:col>0</xdr:col>
      <xdr:colOff>209551</xdr:colOff>
      <xdr:row>26</xdr:row>
      <xdr:rowOff>927650</xdr:rowOff>
    </xdr:from>
    <xdr:to>
      <xdr:col>0</xdr:col>
      <xdr:colOff>1403200</xdr:colOff>
      <xdr:row>26</xdr:row>
      <xdr:rowOff>1747170</xdr:rowOff>
    </xdr:to>
    <xdr:pic>
      <xdr:nvPicPr>
        <xdr:cNvPr id="37" name="601/1.jpg">
          <a:extLst>
            <a:ext uri="{FF2B5EF4-FFF2-40B4-BE49-F238E27FC236}">
              <a16:creationId xmlns:a16="http://schemas.microsoft.com/office/drawing/2014/main" xmlns="" id="{00000000-0008-0000-01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209551" y="46067079"/>
          <a:ext cx="1193649" cy="819520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27</xdr:row>
      <xdr:rowOff>937058</xdr:rowOff>
    </xdr:from>
    <xdr:to>
      <xdr:col>0</xdr:col>
      <xdr:colOff>1397261</xdr:colOff>
      <xdr:row>27</xdr:row>
      <xdr:rowOff>1709070</xdr:rowOff>
    </xdr:to>
    <xdr:pic>
      <xdr:nvPicPr>
        <xdr:cNvPr id="38" name="621/1.jpg">
          <a:extLst>
            <a:ext uri="{FF2B5EF4-FFF2-40B4-BE49-F238E27FC236}">
              <a16:creationId xmlns:a16="http://schemas.microsoft.com/office/drawing/2014/main" xmlns="" id="{00000000-0008-0000-01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209550" y="48616487"/>
          <a:ext cx="1187711" cy="772012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28</xdr:row>
      <xdr:rowOff>899424</xdr:rowOff>
    </xdr:from>
    <xdr:to>
      <xdr:col>0</xdr:col>
      <xdr:colOff>1397260</xdr:colOff>
      <xdr:row>28</xdr:row>
      <xdr:rowOff>1861469</xdr:rowOff>
    </xdr:to>
    <xdr:pic>
      <xdr:nvPicPr>
        <xdr:cNvPr id="39" name="641/1.jpg">
          <a:extLst>
            <a:ext uri="{FF2B5EF4-FFF2-40B4-BE49-F238E27FC236}">
              <a16:creationId xmlns:a16="http://schemas.microsoft.com/office/drawing/2014/main" xmlns="" id="{00000000-0008-0000-01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209550" y="51118853"/>
          <a:ext cx="1187710" cy="962045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28</xdr:row>
      <xdr:rowOff>799402</xdr:rowOff>
    </xdr:from>
    <xdr:to>
      <xdr:col>1</xdr:col>
      <xdr:colOff>1397260</xdr:colOff>
      <xdr:row>28</xdr:row>
      <xdr:rowOff>2242470</xdr:rowOff>
    </xdr:to>
    <xdr:pic>
      <xdr:nvPicPr>
        <xdr:cNvPr id="40" name="642/2.jpg">
          <a:extLst>
            <a:ext uri="{FF2B5EF4-FFF2-40B4-BE49-F238E27FC236}">
              <a16:creationId xmlns:a16="http://schemas.microsoft.com/office/drawing/2014/main" xmlns="" id="{00000000-0008-0000-01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1987550" y="51018831"/>
          <a:ext cx="1187710" cy="1443068"/>
        </a:xfrm>
        <a:prstGeom prst="rect">
          <a:avLst/>
        </a:prstGeom>
      </xdr:spPr>
    </xdr:pic>
    <xdr:clientData/>
  </xdr:twoCellAnchor>
  <xdr:twoCellAnchor>
    <xdr:from>
      <xdr:col>2</xdr:col>
      <xdr:colOff>209550</xdr:colOff>
      <xdr:row>28</xdr:row>
      <xdr:rowOff>867613</xdr:rowOff>
    </xdr:from>
    <xdr:to>
      <xdr:col>2</xdr:col>
      <xdr:colOff>1397260</xdr:colOff>
      <xdr:row>28</xdr:row>
      <xdr:rowOff>1966245</xdr:rowOff>
    </xdr:to>
    <xdr:pic>
      <xdr:nvPicPr>
        <xdr:cNvPr id="41" name="643/3.jpg">
          <a:extLst>
            <a:ext uri="{FF2B5EF4-FFF2-40B4-BE49-F238E27FC236}">
              <a16:creationId xmlns:a16="http://schemas.microsoft.com/office/drawing/2014/main" xmlns="" id="{00000000-0008-0000-01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3765550" y="51087042"/>
          <a:ext cx="1187710" cy="1098632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29</xdr:row>
      <xdr:rowOff>989921</xdr:rowOff>
    </xdr:from>
    <xdr:to>
      <xdr:col>0</xdr:col>
      <xdr:colOff>1397261</xdr:colOff>
      <xdr:row>29</xdr:row>
      <xdr:rowOff>1470944</xdr:rowOff>
    </xdr:to>
    <xdr:pic>
      <xdr:nvPicPr>
        <xdr:cNvPr id="42" name="661/1.jpg">
          <a:extLst>
            <a:ext uri="{FF2B5EF4-FFF2-40B4-BE49-F238E27FC236}">
              <a16:creationId xmlns:a16="http://schemas.microsoft.com/office/drawing/2014/main" xmlns="" id="{00000000-0008-0000-01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209550" y="53749350"/>
          <a:ext cx="1187711" cy="481023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29</xdr:row>
      <xdr:rowOff>949937</xdr:rowOff>
    </xdr:from>
    <xdr:to>
      <xdr:col>1</xdr:col>
      <xdr:colOff>1397259</xdr:colOff>
      <xdr:row>29</xdr:row>
      <xdr:rowOff>1632870</xdr:rowOff>
    </xdr:to>
    <xdr:pic>
      <xdr:nvPicPr>
        <xdr:cNvPr id="43" name="662/2.jpg">
          <a:extLst>
            <a:ext uri="{FF2B5EF4-FFF2-40B4-BE49-F238E27FC236}">
              <a16:creationId xmlns:a16="http://schemas.microsoft.com/office/drawing/2014/main" xmlns="" id="{00000000-0008-0000-01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1987550" y="53709366"/>
          <a:ext cx="1187709" cy="682933"/>
        </a:xfrm>
        <a:prstGeom prst="rect">
          <a:avLst/>
        </a:prstGeom>
      </xdr:spPr>
    </xdr:pic>
    <xdr:clientData/>
  </xdr:twoCellAnchor>
  <xdr:twoCellAnchor>
    <xdr:from>
      <xdr:col>2</xdr:col>
      <xdr:colOff>361950</xdr:colOff>
      <xdr:row>29</xdr:row>
      <xdr:rowOff>873551</xdr:rowOff>
    </xdr:from>
    <xdr:to>
      <xdr:col>2</xdr:col>
      <xdr:colOff>1359626</xdr:colOff>
      <xdr:row>29</xdr:row>
      <xdr:rowOff>1966244</xdr:rowOff>
    </xdr:to>
    <xdr:pic>
      <xdr:nvPicPr>
        <xdr:cNvPr id="44" name="663/3.jpg">
          <a:extLst>
            <a:ext uri="{FF2B5EF4-FFF2-40B4-BE49-F238E27FC236}">
              <a16:creationId xmlns:a16="http://schemas.microsoft.com/office/drawing/2014/main" xmlns="" id="{00000000-0008-0000-01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3917950" y="53632980"/>
          <a:ext cx="997676" cy="1092693"/>
        </a:xfrm>
        <a:prstGeom prst="rect">
          <a:avLst/>
        </a:prstGeom>
      </xdr:spPr>
    </xdr:pic>
    <xdr:clientData/>
  </xdr:twoCellAnchor>
  <xdr:twoCellAnchor>
    <xdr:from>
      <xdr:col>0</xdr:col>
      <xdr:colOff>209551</xdr:colOff>
      <xdr:row>30</xdr:row>
      <xdr:rowOff>908832</xdr:rowOff>
    </xdr:from>
    <xdr:to>
      <xdr:col>0</xdr:col>
      <xdr:colOff>1397261</xdr:colOff>
      <xdr:row>30</xdr:row>
      <xdr:rowOff>1823369</xdr:rowOff>
    </xdr:to>
    <xdr:pic>
      <xdr:nvPicPr>
        <xdr:cNvPr id="45" name="681/1.jpg">
          <a:extLst>
            <a:ext uri="{FF2B5EF4-FFF2-40B4-BE49-F238E27FC236}">
              <a16:creationId xmlns:a16="http://schemas.microsoft.com/office/drawing/2014/main" xmlns="" id="{00000000-0008-0000-01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209551" y="56208261"/>
          <a:ext cx="1187710" cy="914537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30</xdr:row>
      <xdr:rowOff>892367</xdr:rowOff>
    </xdr:from>
    <xdr:to>
      <xdr:col>1</xdr:col>
      <xdr:colOff>1397260</xdr:colOff>
      <xdr:row>30</xdr:row>
      <xdr:rowOff>1890044</xdr:rowOff>
    </xdr:to>
    <xdr:pic>
      <xdr:nvPicPr>
        <xdr:cNvPr id="46" name="682/2.jpg">
          <a:extLst>
            <a:ext uri="{FF2B5EF4-FFF2-40B4-BE49-F238E27FC236}">
              <a16:creationId xmlns:a16="http://schemas.microsoft.com/office/drawing/2014/main" xmlns="" id="{00000000-0008-0000-01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1987550" y="56191796"/>
          <a:ext cx="1187710" cy="997677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31</xdr:row>
      <xdr:rowOff>817100</xdr:rowOff>
    </xdr:from>
    <xdr:to>
      <xdr:col>0</xdr:col>
      <xdr:colOff>1397261</xdr:colOff>
      <xdr:row>31</xdr:row>
      <xdr:rowOff>2194844</xdr:rowOff>
    </xdr:to>
    <xdr:pic>
      <xdr:nvPicPr>
        <xdr:cNvPr id="47" name="701/1.jpg">
          <a:extLst>
            <a:ext uri="{FF2B5EF4-FFF2-40B4-BE49-F238E27FC236}">
              <a16:creationId xmlns:a16="http://schemas.microsoft.com/office/drawing/2014/main" xmlns="" id="{00000000-0008-0000-01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209550" y="58656529"/>
          <a:ext cx="1187711" cy="1377744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31</xdr:row>
      <xdr:rowOff>873551</xdr:rowOff>
    </xdr:from>
    <xdr:to>
      <xdr:col>1</xdr:col>
      <xdr:colOff>1397260</xdr:colOff>
      <xdr:row>31</xdr:row>
      <xdr:rowOff>1966244</xdr:rowOff>
    </xdr:to>
    <xdr:pic>
      <xdr:nvPicPr>
        <xdr:cNvPr id="48" name="702/2.jpg">
          <a:extLst>
            <a:ext uri="{FF2B5EF4-FFF2-40B4-BE49-F238E27FC236}">
              <a16:creationId xmlns:a16="http://schemas.microsoft.com/office/drawing/2014/main" xmlns="" id="{00000000-0008-0000-01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1987550" y="58712980"/>
          <a:ext cx="1187710" cy="1092693"/>
        </a:xfrm>
        <a:prstGeom prst="rect">
          <a:avLst/>
        </a:prstGeom>
      </xdr:spPr>
    </xdr:pic>
    <xdr:clientData/>
  </xdr:twoCellAnchor>
  <xdr:twoCellAnchor>
    <xdr:from>
      <xdr:col>2</xdr:col>
      <xdr:colOff>381000</xdr:colOff>
      <xdr:row>31</xdr:row>
      <xdr:rowOff>788875</xdr:rowOff>
    </xdr:from>
    <xdr:to>
      <xdr:col>2</xdr:col>
      <xdr:colOff>1360861</xdr:colOff>
      <xdr:row>31</xdr:row>
      <xdr:rowOff>2309144</xdr:rowOff>
    </xdr:to>
    <xdr:pic>
      <xdr:nvPicPr>
        <xdr:cNvPr id="49" name="703/3.jpg">
          <a:extLst>
            <a:ext uri="{FF2B5EF4-FFF2-40B4-BE49-F238E27FC236}">
              <a16:creationId xmlns:a16="http://schemas.microsoft.com/office/drawing/2014/main" xmlns="" id="{00000000-0008-0000-01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37000" y="58628304"/>
          <a:ext cx="979861" cy="1520269"/>
        </a:xfrm>
        <a:prstGeom prst="rect">
          <a:avLst/>
        </a:prstGeom>
      </xdr:spPr>
    </xdr:pic>
    <xdr:clientData/>
  </xdr:twoCellAnchor>
  <xdr:twoCellAnchor>
    <xdr:from>
      <xdr:col>0</xdr:col>
      <xdr:colOff>247650</xdr:colOff>
      <xdr:row>32</xdr:row>
      <xdr:rowOff>894720</xdr:rowOff>
    </xdr:from>
    <xdr:to>
      <xdr:col>0</xdr:col>
      <xdr:colOff>1387851</xdr:colOff>
      <xdr:row>32</xdr:row>
      <xdr:rowOff>1880519</xdr:rowOff>
    </xdr:to>
    <xdr:pic>
      <xdr:nvPicPr>
        <xdr:cNvPr id="50" name="721/1.jpg">
          <a:extLst>
            <a:ext uri="{FF2B5EF4-FFF2-40B4-BE49-F238E27FC236}">
              <a16:creationId xmlns:a16="http://schemas.microsoft.com/office/drawing/2014/main" xmlns="" id="{00000000-0008-0000-01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247650" y="61274149"/>
          <a:ext cx="1140201" cy="985799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33</xdr:row>
      <xdr:rowOff>871198</xdr:rowOff>
    </xdr:from>
    <xdr:to>
      <xdr:col>0</xdr:col>
      <xdr:colOff>1397261</xdr:colOff>
      <xdr:row>33</xdr:row>
      <xdr:rowOff>1975769</xdr:rowOff>
    </xdr:to>
    <xdr:pic>
      <xdr:nvPicPr>
        <xdr:cNvPr id="51" name="741/1.jpg">
          <a:extLst>
            <a:ext uri="{FF2B5EF4-FFF2-40B4-BE49-F238E27FC236}">
              <a16:creationId xmlns:a16="http://schemas.microsoft.com/office/drawing/2014/main" xmlns="" id="{00000000-0008-0000-01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209550" y="63790627"/>
          <a:ext cx="1187711" cy="1104571"/>
        </a:xfrm>
        <a:prstGeom prst="rect">
          <a:avLst/>
        </a:prstGeom>
      </xdr:spPr>
    </xdr:pic>
    <xdr:clientData/>
  </xdr:twoCellAnchor>
  <xdr:twoCellAnchor>
    <xdr:from>
      <xdr:col>1</xdr:col>
      <xdr:colOff>485776</xdr:colOff>
      <xdr:row>33</xdr:row>
      <xdr:rowOff>802989</xdr:rowOff>
    </xdr:from>
    <xdr:to>
      <xdr:col>1</xdr:col>
      <xdr:colOff>1334989</xdr:colOff>
      <xdr:row>33</xdr:row>
      <xdr:rowOff>2251995</xdr:rowOff>
    </xdr:to>
    <xdr:pic>
      <xdr:nvPicPr>
        <xdr:cNvPr id="52" name="742/2.jpg">
          <a:extLst>
            <a:ext uri="{FF2B5EF4-FFF2-40B4-BE49-F238E27FC236}">
              <a16:creationId xmlns:a16="http://schemas.microsoft.com/office/drawing/2014/main" xmlns="" id="{00000000-0008-0000-01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2263776" y="63722418"/>
          <a:ext cx="849213" cy="1449006"/>
        </a:xfrm>
        <a:prstGeom prst="rect">
          <a:avLst/>
        </a:prstGeom>
      </xdr:spPr>
    </xdr:pic>
    <xdr:clientData/>
  </xdr:twoCellAnchor>
  <xdr:twoCellAnchor>
    <xdr:from>
      <xdr:col>2</xdr:col>
      <xdr:colOff>523876</xdr:colOff>
      <xdr:row>33</xdr:row>
      <xdr:rowOff>841740</xdr:rowOff>
    </xdr:from>
    <xdr:to>
      <xdr:col>2</xdr:col>
      <xdr:colOff>1325580</xdr:colOff>
      <xdr:row>33</xdr:row>
      <xdr:rowOff>2071020</xdr:rowOff>
    </xdr:to>
    <xdr:pic>
      <xdr:nvPicPr>
        <xdr:cNvPr id="53" name="743/3.jpg">
          <a:extLst>
            <a:ext uri="{FF2B5EF4-FFF2-40B4-BE49-F238E27FC236}">
              <a16:creationId xmlns:a16="http://schemas.microsoft.com/office/drawing/2014/main" xmlns="" id="{00000000-0008-0000-01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4079876" y="63761169"/>
          <a:ext cx="801704" cy="1229280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34</xdr:row>
      <xdr:rowOff>865260</xdr:rowOff>
    </xdr:from>
    <xdr:to>
      <xdr:col>0</xdr:col>
      <xdr:colOff>1397260</xdr:colOff>
      <xdr:row>34</xdr:row>
      <xdr:rowOff>1975769</xdr:rowOff>
    </xdr:to>
    <xdr:pic>
      <xdr:nvPicPr>
        <xdr:cNvPr id="54" name="761/1.jpg">
          <a:extLst>
            <a:ext uri="{FF2B5EF4-FFF2-40B4-BE49-F238E27FC236}">
              <a16:creationId xmlns:a16="http://schemas.microsoft.com/office/drawing/2014/main" xmlns="" id="{00000000-0008-0000-01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209550" y="66324689"/>
          <a:ext cx="1187710" cy="1110509"/>
        </a:xfrm>
        <a:prstGeom prst="rect">
          <a:avLst/>
        </a:prstGeom>
      </xdr:spPr>
    </xdr:pic>
    <xdr:clientData/>
  </xdr:twoCellAnchor>
  <xdr:twoCellAnchor>
    <xdr:from>
      <xdr:col>1</xdr:col>
      <xdr:colOff>238125</xdr:colOff>
      <xdr:row>34</xdr:row>
      <xdr:rowOff>877021</xdr:rowOff>
    </xdr:from>
    <xdr:to>
      <xdr:col>1</xdr:col>
      <xdr:colOff>1390204</xdr:colOff>
      <xdr:row>34</xdr:row>
      <xdr:rowOff>1928145</xdr:rowOff>
    </xdr:to>
    <xdr:pic>
      <xdr:nvPicPr>
        <xdr:cNvPr id="55" name="762/2.jpg">
          <a:extLst>
            <a:ext uri="{FF2B5EF4-FFF2-40B4-BE49-F238E27FC236}">
              <a16:creationId xmlns:a16="http://schemas.microsoft.com/office/drawing/2014/main" xmlns="" id="{00000000-0008-0000-01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2016125" y="66336450"/>
          <a:ext cx="1152079" cy="1051124"/>
        </a:xfrm>
        <a:prstGeom prst="rect">
          <a:avLst/>
        </a:prstGeom>
      </xdr:spPr>
    </xdr:pic>
    <xdr:clientData/>
  </xdr:twoCellAnchor>
  <xdr:twoCellAnchor>
    <xdr:from>
      <xdr:col>2</xdr:col>
      <xdr:colOff>209550</xdr:colOff>
      <xdr:row>34</xdr:row>
      <xdr:rowOff>862909</xdr:rowOff>
    </xdr:from>
    <xdr:to>
      <xdr:col>2</xdr:col>
      <xdr:colOff>1397260</xdr:colOff>
      <xdr:row>34</xdr:row>
      <xdr:rowOff>1985295</xdr:rowOff>
    </xdr:to>
    <xdr:pic>
      <xdr:nvPicPr>
        <xdr:cNvPr id="56" name="763/3.jpg">
          <a:extLst>
            <a:ext uri="{FF2B5EF4-FFF2-40B4-BE49-F238E27FC236}">
              <a16:creationId xmlns:a16="http://schemas.microsoft.com/office/drawing/2014/main" xmlns="" id="{00000000-0008-0000-01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3765550" y="66322338"/>
          <a:ext cx="1187710" cy="1122386"/>
        </a:xfrm>
        <a:prstGeom prst="rect">
          <a:avLst/>
        </a:prstGeom>
      </xdr:spPr>
    </xdr:pic>
    <xdr:clientData/>
  </xdr:twoCellAnchor>
  <xdr:twoCellAnchor>
    <xdr:from>
      <xdr:col>0</xdr:col>
      <xdr:colOff>219075</xdr:colOff>
      <xdr:row>35</xdr:row>
      <xdr:rowOff>993508</xdr:rowOff>
    </xdr:from>
    <xdr:to>
      <xdr:col>0</xdr:col>
      <xdr:colOff>1400846</xdr:colOff>
      <xdr:row>35</xdr:row>
      <xdr:rowOff>1480469</xdr:rowOff>
    </xdr:to>
    <xdr:pic>
      <xdr:nvPicPr>
        <xdr:cNvPr id="57" name="781/1.jpg">
          <a:extLst>
            <a:ext uri="{FF2B5EF4-FFF2-40B4-BE49-F238E27FC236}">
              <a16:creationId xmlns:a16="http://schemas.microsoft.com/office/drawing/2014/main" xmlns="" id="{00000000-0008-0000-01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219075" y="68992937"/>
          <a:ext cx="1181771" cy="486961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36</xdr:row>
      <xdr:rowOff>898190</xdr:rowOff>
    </xdr:from>
    <xdr:to>
      <xdr:col>0</xdr:col>
      <xdr:colOff>1397261</xdr:colOff>
      <xdr:row>36</xdr:row>
      <xdr:rowOff>1842420</xdr:rowOff>
    </xdr:to>
    <xdr:pic>
      <xdr:nvPicPr>
        <xdr:cNvPr id="58" name="801/1.jpg">
          <a:extLst>
            <a:ext uri="{FF2B5EF4-FFF2-40B4-BE49-F238E27FC236}">
              <a16:creationId xmlns:a16="http://schemas.microsoft.com/office/drawing/2014/main" xmlns="" id="{00000000-0008-0000-01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209550" y="71437619"/>
          <a:ext cx="1187711" cy="944230"/>
        </a:xfrm>
        <a:prstGeom prst="rect">
          <a:avLst/>
        </a:prstGeom>
      </xdr:spPr>
    </xdr:pic>
    <xdr:clientData/>
  </xdr:twoCellAnchor>
  <xdr:twoCellAnchor>
    <xdr:from>
      <xdr:col>1</xdr:col>
      <xdr:colOff>238126</xdr:colOff>
      <xdr:row>36</xdr:row>
      <xdr:rowOff>912303</xdr:rowOff>
    </xdr:from>
    <xdr:to>
      <xdr:col>1</xdr:col>
      <xdr:colOff>1396143</xdr:colOff>
      <xdr:row>36</xdr:row>
      <xdr:rowOff>1785270</xdr:rowOff>
    </xdr:to>
    <xdr:pic>
      <xdr:nvPicPr>
        <xdr:cNvPr id="59" name="802/2.jpg">
          <a:extLst>
            <a:ext uri="{FF2B5EF4-FFF2-40B4-BE49-F238E27FC236}">
              <a16:creationId xmlns:a16="http://schemas.microsoft.com/office/drawing/2014/main" xmlns="" id="{00000000-0008-0000-01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2016126" y="71451732"/>
          <a:ext cx="1158017" cy="872967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37</xdr:row>
      <xdr:rowOff>935824</xdr:rowOff>
    </xdr:from>
    <xdr:to>
      <xdr:col>0</xdr:col>
      <xdr:colOff>1397260</xdr:colOff>
      <xdr:row>37</xdr:row>
      <xdr:rowOff>1690020</xdr:rowOff>
    </xdr:to>
    <xdr:pic>
      <xdr:nvPicPr>
        <xdr:cNvPr id="60" name="821/1.jpg">
          <a:extLst>
            <a:ext uri="{FF2B5EF4-FFF2-40B4-BE49-F238E27FC236}">
              <a16:creationId xmlns:a16="http://schemas.microsoft.com/office/drawing/2014/main" xmlns="" id="{00000000-0008-0000-01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209550" y="74015253"/>
          <a:ext cx="1187710" cy="754196"/>
        </a:xfrm>
        <a:prstGeom prst="rect">
          <a:avLst/>
        </a:prstGeom>
      </xdr:spPr>
    </xdr:pic>
    <xdr:clientData/>
  </xdr:twoCellAnchor>
  <xdr:twoCellAnchor>
    <xdr:from>
      <xdr:col>1</xdr:col>
      <xdr:colOff>581025</xdr:colOff>
      <xdr:row>37</xdr:row>
      <xdr:rowOff>788875</xdr:rowOff>
    </xdr:from>
    <xdr:to>
      <xdr:col>1</xdr:col>
      <xdr:colOff>1305528</xdr:colOff>
      <xdr:row>37</xdr:row>
      <xdr:rowOff>2309144</xdr:rowOff>
    </xdr:to>
    <xdr:pic>
      <xdr:nvPicPr>
        <xdr:cNvPr id="61" name="822/2.jpg">
          <a:extLst>
            <a:ext uri="{FF2B5EF4-FFF2-40B4-BE49-F238E27FC236}">
              <a16:creationId xmlns:a16="http://schemas.microsoft.com/office/drawing/2014/main" xmlns="" id="{00000000-0008-0000-01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59025" y="73868304"/>
          <a:ext cx="724503" cy="1520269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38</xdr:row>
      <xdr:rowOff>955874</xdr:rowOff>
    </xdr:from>
    <xdr:to>
      <xdr:col>0</xdr:col>
      <xdr:colOff>1397261</xdr:colOff>
      <xdr:row>38</xdr:row>
      <xdr:rowOff>1632869</xdr:rowOff>
    </xdr:to>
    <xdr:pic>
      <xdr:nvPicPr>
        <xdr:cNvPr id="62" name="841/1.jpg">
          <a:extLst>
            <a:ext uri="{FF2B5EF4-FFF2-40B4-BE49-F238E27FC236}">
              <a16:creationId xmlns:a16="http://schemas.microsoft.com/office/drawing/2014/main" xmlns="" id="{00000000-0008-0000-01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209550" y="76575303"/>
          <a:ext cx="1187711" cy="676995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38</xdr:row>
      <xdr:rowOff>935824</xdr:rowOff>
    </xdr:from>
    <xdr:to>
      <xdr:col>1</xdr:col>
      <xdr:colOff>1397260</xdr:colOff>
      <xdr:row>38</xdr:row>
      <xdr:rowOff>1690020</xdr:rowOff>
    </xdr:to>
    <xdr:pic>
      <xdr:nvPicPr>
        <xdr:cNvPr id="63" name="842/2.jpg">
          <a:extLst>
            <a:ext uri="{FF2B5EF4-FFF2-40B4-BE49-F238E27FC236}">
              <a16:creationId xmlns:a16="http://schemas.microsoft.com/office/drawing/2014/main" xmlns="" id="{00000000-0008-0000-01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1987550" y="76555253"/>
          <a:ext cx="1187710" cy="754196"/>
        </a:xfrm>
        <a:prstGeom prst="rect">
          <a:avLst/>
        </a:prstGeom>
      </xdr:spPr>
    </xdr:pic>
    <xdr:clientData/>
  </xdr:twoCellAnchor>
  <xdr:twoCellAnchor>
    <xdr:from>
      <xdr:col>2</xdr:col>
      <xdr:colOff>209550</xdr:colOff>
      <xdr:row>38</xdr:row>
      <xdr:rowOff>925297</xdr:rowOff>
    </xdr:from>
    <xdr:to>
      <xdr:col>2</xdr:col>
      <xdr:colOff>1397260</xdr:colOff>
      <xdr:row>38</xdr:row>
      <xdr:rowOff>1756694</xdr:rowOff>
    </xdr:to>
    <xdr:pic>
      <xdr:nvPicPr>
        <xdr:cNvPr id="64" name="843/3.jpg">
          <a:extLst>
            <a:ext uri="{FF2B5EF4-FFF2-40B4-BE49-F238E27FC236}">
              <a16:creationId xmlns:a16="http://schemas.microsoft.com/office/drawing/2014/main" xmlns="" id="{00000000-0008-0000-01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3765550" y="76544726"/>
          <a:ext cx="1187710" cy="831397"/>
        </a:xfrm>
        <a:prstGeom prst="rect">
          <a:avLst/>
        </a:prstGeom>
      </xdr:spPr>
    </xdr:pic>
    <xdr:clientData/>
  </xdr:twoCellAnchor>
  <xdr:twoCellAnchor>
    <xdr:from>
      <xdr:col>0</xdr:col>
      <xdr:colOff>219076</xdr:colOff>
      <xdr:row>39</xdr:row>
      <xdr:rowOff>949937</xdr:rowOff>
    </xdr:from>
    <xdr:to>
      <xdr:col>0</xdr:col>
      <xdr:colOff>1400847</xdr:colOff>
      <xdr:row>39</xdr:row>
      <xdr:rowOff>1632870</xdr:rowOff>
    </xdr:to>
    <xdr:pic>
      <xdr:nvPicPr>
        <xdr:cNvPr id="65" name="861/1.jpg">
          <a:extLst>
            <a:ext uri="{FF2B5EF4-FFF2-40B4-BE49-F238E27FC236}">
              <a16:creationId xmlns:a16="http://schemas.microsoft.com/office/drawing/2014/main" xmlns="" id="{00000000-0008-0000-01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219076" y="79109366"/>
          <a:ext cx="1181771" cy="682933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39</xdr:row>
      <xdr:rowOff>956993</xdr:rowOff>
    </xdr:from>
    <xdr:to>
      <xdr:col>1</xdr:col>
      <xdr:colOff>1397260</xdr:colOff>
      <xdr:row>39</xdr:row>
      <xdr:rowOff>1604295</xdr:rowOff>
    </xdr:to>
    <xdr:pic>
      <xdr:nvPicPr>
        <xdr:cNvPr id="66" name="862/2.jpg">
          <a:extLst>
            <a:ext uri="{FF2B5EF4-FFF2-40B4-BE49-F238E27FC236}">
              <a16:creationId xmlns:a16="http://schemas.microsoft.com/office/drawing/2014/main" xmlns="" id="{00000000-0008-0000-01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1987550" y="79116422"/>
          <a:ext cx="1187710" cy="647302"/>
        </a:xfrm>
        <a:prstGeom prst="rect">
          <a:avLst/>
        </a:prstGeom>
      </xdr:spPr>
    </xdr:pic>
    <xdr:clientData/>
  </xdr:twoCellAnchor>
  <xdr:twoCellAnchor>
    <xdr:from>
      <xdr:col>2</xdr:col>
      <xdr:colOff>209550</xdr:colOff>
      <xdr:row>39</xdr:row>
      <xdr:rowOff>892367</xdr:rowOff>
    </xdr:from>
    <xdr:to>
      <xdr:col>2</xdr:col>
      <xdr:colOff>1397260</xdr:colOff>
      <xdr:row>39</xdr:row>
      <xdr:rowOff>1890044</xdr:rowOff>
    </xdr:to>
    <xdr:pic>
      <xdr:nvPicPr>
        <xdr:cNvPr id="67" name="863/3.jpg">
          <a:extLst>
            <a:ext uri="{FF2B5EF4-FFF2-40B4-BE49-F238E27FC236}">
              <a16:creationId xmlns:a16="http://schemas.microsoft.com/office/drawing/2014/main" xmlns="" id="{00000000-0008-0000-01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3765550" y="79051796"/>
          <a:ext cx="1187710" cy="997677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40</xdr:row>
      <xdr:rowOff>930001</xdr:rowOff>
    </xdr:from>
    <xdr:to>
      <xdr:col>0</xdr:col>
      <xdr:colOff>1397261</xdr:colOff>
      <xdr:row>40</xdr:row>
      <xdr:rowOff>1737644</xdr:rowOff>
    </xdr:to>
    <xdr:pic>
      <xdr:nvPicPr>
        <xdr:cNvPr id="68" name="881/1.jpg">
          <a:extLst>
            <a:ext uri="{FF2B5EF4-FFF2-40B4-BE49-F238E27FC236}">
              <a16:creationId xmlns:a16="http://schemas.microsoft.com/office/drawing/2014/main" xmlns="" id="{00000000-0008-0000-01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209550" y="81629430"/>
          <a:ext cx="1187711" cy="807643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40</xdr:row>
      <xdr:rowOff>881726</xdr:rowOff>
    </xdr:from>
    <xdr:to>
      <xdr:col>1</xdr:col>
      <xdr:colOff>1397260</xdr:colOff>
      <xdr:row>40</xdr:row>
      <xdr:rowOff>1909095</xdr:rowOff>
    </xdr:to>
    <xdr:pic>
      <xdr:nvPicPr>
        <xdr:cNvPr id="69" name="882/2.jpg">
          <a:extLst>
            <a:ext uri="{FF2B5EF4-FFF2-40B4-BE49-F238E27FC236}">
              <a16:creationId xmlns:a16="http://schemas.microsoft.com/office/drawing/2014/main" xmlns="" id="{00000000-0008-0000-01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1987550" y="81581155"/>
          <a:ext cx="1187710" cy="1027369"/>
        </a:xfrm>
        <a:prstGeom prst="rect">
          <a:avLst/>
        </a:prstGeom>
      </xdr:spPr>
    </xdr:pic>
    <xdr:clientData/>
  </xdr:twoCellAnchor>
  <xdr:twoCellAnchor>
    <xdr:from>
      <xdr:col>2</xdr:col>
      <xdr:colOff>209550</xdr:colOff>
      <xdr:row>40</xdr:row>
      <xdr:rowOff>806457</xdr:rowOff>
    </xdr:from>
    <xdr:to>
      <xdr:col>2</xdr:col>
      <xdr:colOff>1397260</xdr:colOff>
      <xdr:row>40</xdr:row>
      <xdr:rowOff>2213894</xdr:rowOff>
    </xdr:to>
    <xdr:pic>
      <xdr:nvPicPr>
        <xdr:cNvPr id="70" name="883/3.jpg">
          <a:extLst>
            <a:ext uri="{FF2B5EF4-FFF2-40B4-BE49-F238E27FC236}">
              <a16:creationId xmlns:a16="http://schemas.microsoft.com/office/drawing/2014/main" xmlns="" id="{00000000-0008-0000-01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3765550" y="81505886"/>
          <a:ext cx="1187710" cy="1407437"/>
        </a:xfrm>
        <a:prstGeom prst="rect">
          <a:avLst/>
        </a:prstGeom>
      </xdr:spPr>
    </xdr:pic>
    <xdr:clientData/>
  </xdr:twoCellAnchor>
  <xdr:twoCellAnchor>
    <xdr:from>
      <xdr:col>0</xdr:col>
      <xdr:colOff>476250</xdr:colOff>
      <xdr:row>41</xdr:row>
      <xdr:rowOff>854735</xdr:rowOff>
    </xdr:from>
    <xdr:to>
      <xdr:col>0</xdr:col>
      <xdr:colOff>1331401</xdr:colOff>
      <xdr:row>41</xdr:row>
      <xdr:rowOff>2042445</xdr:rowOff>
    </xdr:to>
    <xdr:pic>
      <xdr:nvPicPr>
        <xdr:cNvPr id="71" name="901/1.jpg">
          <a:extLst>
            <a:ext uri="{FF2B5EF4-FFF2-40B4-BE49-F238E27FC236}">
              <a16:creationId xmlns:a16="http://schemas.microsoft.com/office/drawing/2014/main" xmlns="" id="{00000000-0008-0000-01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476250" y="84094164"/>
          <a:ext cx="855151" cy="1187710"/>
        </a:xfrm>
        <a:prstGeom prst="rect">
          <a:avLst/>
        </a:prstGeom>
      </xdr:spPr>
    </xdr:pic>
    <xdr:clientData/>
  </xdr:twoCellAnchor>
  <xdr:twoCellAnchor>
    <xdr:from>
      <xdr:col>1</xdr:col>
      <xdr:colOff>409576</xdr:colOff>
      <xdr:row>41</xdr:row>
      <xdr:rowOff>835917</xdr:rowOff>
    </xdr:from>
    <xdr:to>
      <xdr:col>1</xdr:col>
      <xdr:colOff>1353806</xdr:colOff>
      <xdr:row>41</xdr:row>
      <xdr:rowOff>2118644</xdr:rowOff>
    </xdr:to>
    <xdr:pic>
      <xdr:nvPicPr>
        <xdr:cNvPr id="72" name="902/2.jpg">
          <a:extLst>
            <a:ext uri="{FF2B5EF4-FFF2-40B4-BE49-F238E27FC236}">
              <a16:creationId xmlns:a16="http://schemas.microsoft.com/office/drawing/2014/main" xmlns="" id="{00000000-0008-0000-01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2187576" y="84075346"/>
          <a:ext cx="944230" cy="1282727"/>
        </a:xfrm>
        <a:prstGeom prst="rect">
          <a:avLst/>
        </a:prstGeom>
      </xdr:spPr>
    </xdr:pic>
    <xdr:clientData/>
  </xdr:twoCellAnchor>
  <xdr:twoCellAnchor>
    <xdr:from>
      <xdr:col>0</xdr:col>
      <xdr:colOff>219076</xdr:colOff>
      <xdr:row>42</xdr:row>
      <xdr:rowOff>954640</xdr:rowOff>
    </xdr:from>
    <xdr:to>
      <xdr:col>0</xdr:col>
      <xdr:colOff>1400849</xdr:colOff>
      <xdr:row>42</xdr:row>
      <xdr:rowOff>1613820</xdr:rowOff>
    </xdr:to>
    <xdr:pic>
      <xdr:nvPicPr>
        <xdr:cNvPr id="73" name="921/1.jpg">
          <a:extLst>
            <a:ext uri="{FF2B5EF4-FFF2-40B4-BE49-F238E27FC236}">
              <a16:creationId xmlns:a16="http://schemas.microsoft.com/office/drawing/2014/main" xmlns="" id="{00000000-0008-0000-01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219076" y="86734069"/>
          <a:ext cx="1181773" cy="659180"/>
        </a:xfrm>
        <a:prstGeom prst="rect">
          <a:avLst/>
        </a:prstGeom>
      </xdr:spPr>
    </xdr:pic>
    <xdr:clientData/>
  </xdr:twoCellAnchor>
  <xdr:twoCellAnchor>
    <xdr:from>
      <xdr:col>0</xdr:col>
      <xdr:colOff>304800</xdr:colOff>
      <xdr:row>43</xdr:row>
      <xdr:rowOff>804106</xdr:rowOff>
    </xdr:from>
    <xdr:to>
      <xdr:col>0</xdr:col>
      <xdr:colOff>1373739</xdr:colOff>
      <xdr:row>43</xdr:row>
      <xdr:rowOff>2223420</xdr:rowOff>
    </xdr:to>
    <xdr:pic>
      <xdr:nvPicPr>
        <xdr:cNvPr id="74" name="941/1.jpg">
          <a:extLst>
            <a:ext uri="{FF2B5EF4-FFF2-40B4-BE49-F238E27FC236}">
              <a16:creationId xmlns:a16="http://schemas.microsoft.com/office/drawing/2014/main" xmlns="" id="{00000000-0008-0000-01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304800" y="89123535"/>
          <a:ext cx="1068939" cy="1419314"/>
        </a:xfrm>
        <a:prstGeom prst="rect">
          <a:avLst/>
        </a:prstGeom>
      </xdr:spPr>
    </xdr:pic>
    <xdr:clientData/>
  </xdr:twoCellAnchor>
  <xdr:twoCellAnchor>
    <xdr:from>
      <xdr:col>1</xdr:col>
      <xdr:colOff>285751</xdr:colOff>
      <xdr:row>43</xdr:row>
      <xdr:rowOff>862909</xdr:rowOff>
    </xdr:from>
    <xdr:to>
      <xdr:col>1</xdr:col>
      <xdr:colOff>1384383</xdr:colOff>
      <xdr:row>43</xdr:row>
      <xdr:rowOff>1985295</xdr:rowOff>
    </xdr:to>
    <xdr:pic>
      <xdr:nvPicPr>
        <xdr:cNvPr id="75" name="942/2.jpg">
          <a:extLst>
            <a:ext uri="{FF2B5EF4-FFF2-40B4-BE49-F238E27FC236}">
              <a16:creationId xmlns:a16="http://schemas.microsoft.com/office/drawing/2014/main" xmlns="" id="{00000000-0008-0000-01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2063751" y="89182338"/>
          <a:ext cx="1098632" cy="1122386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44</xdr:row>
      <xdr:rowOff>819452</xdr:rowOff>
    </xdr:from>
    <xdr:to>
      <xdr:col>0</xdr:col>
      <xdr:colOff>1397260</xdr:colOff>
      <xdr:row>44</xdr:row>
      <xdr:rowOff>2185319</xdr:rowOff>
    </xdr:to>
    <xdr:pic>
      <xdr:nvPicPr>
        <xdr:cNvPr id="76" name="961/1.jpg">
          <a:extLst>
            <a:ext uri="{FF2B5EF4-FFF2-40B4-BE49-F238E27FC236}">
              <a16:creationId xmlns:a16="http://schemas.microsoft.com/office/drawing/2014/main" xmlns="" id="{00000000-0008-0000-01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209550" y="91678881"/>
          <a:ext cx="1187710" cy="1365867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44</xdr:row>
      <xdr:rowOff>838269</xdr:rowOff>
    </xdr:from>
    <xdr:to>
      <xdr:col>1</xdr:col>
      <xdr:colOff>1397260</xdr:colOff>
      <xdr:row>44</xdr:row>
      <xdr:rowOff>2109119</xdr:rowOff>
    </xdr:to>
    <xdr:pic>
      <xdr:nvPicPr>
        <xdr:cNvPr id="77" name="962/2.jpg">
          <a:extLst>
            <a:ext uri="{FF2B5EF4-FFF2-40B4-BE49-F238E27FC236}">
              <a16:creationId xmlns:a16="http://schemas.microsoft.com/office/drawing/2014/main" xmlns="" id="{00000000-0008-0000-01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1987550" y="91697698"/>
          <a:ext cx="1187710" cy="1270850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45</xdr:row>
      <xdr:rowOff>848796</xdr:rowOff>
    </xdr:from>
    <xdr:to>
      <xdr:col>0</xdr:col>
      <xdr:colOff>1397261</xdr:colOff>
      <xdr:row>45</xdr:row>
      <xdr:rowOff>2042445</xdr:rowOff>
    </xdr:to>
    <xdr:pic>
      <xdr:nvPicPr>
        <xdr:cNvPr id="78" name="981/1.jpg">
          <a:extLst>
            <a:ext uri="{FF2B5EF4-FFF2-40B4-BE49-F238E27FC236}">
              <a16:creationId xmlns:a16="http://schemas.microsoft.com/office/drawing/2014/main" xmlns="" id="{00000000-0008-0000-01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209550" y="94248225"/>
          <a:ext cx="1187711" cy="1193649"/>
        </a:xfrm>
        <a:prstGeom prst="rect">
          <a:avLst/>
        </a:prstGeom>
      </xdr:spPr>
    </xdr:pic>
    <xdr:clientData/>
  </xdr:twoCellAnchor>
  <xdr:twoCellAnchor>
    <xdr:from>
      <xdr:col>1</xdr:col>
      <xdr:colOff>219076</xdr:colOff>
      <xdr:row>45</xdr:row>
      <xdr:rowOff>788875</xdr:rowOff>
    </xdr:from>
    <xdr:to>
      <xdr:col>1</xdr:col>
      <xdr:colOff>1400848</xdr:colOff>
      <xdr:row>45</xdr:row>
      <xdr:rowOff>2309144</xdr:rowOff>
    </xdr:to>
    <xdr:pic>
      <xdr:nvPicPr>
        <xdr:cNvPr id="79" name="982/2.jpg">
          <a:extLst>
            <a:ext uri="{FF2B5EF4-FFF2-40B4-BE49-F238E27FC236}">
              <a16:creationId xmlns:a16="http://schemas.microsoft.com/office/drawing/2014/main" xmlns="" id="{00000000-0008-0000-01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1997076" y="94188304"/>
          <a:ext cx="1181772" cy="1520269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46</xdr:row>
      <xdr:rowOff>875904</xdr:rowOff>
    </xdr:from>
    <xdr:to>
      <xdr:col>0</xdr:col>
      <xdr:colOff>1397260</xdr:colOff>
      <xdr:row>46</xdr:row>
      <xdr:rowOff>1956720</xdr:rowOff>
    </xdr:to>
    <xdr:pic>
      <xdr:nvPicPr>
        <xdr:cNvPr id="80" name="1001/1.jpg">
          <a:extLst>
            <a:ext uri="{FF2B5EF4-FFF2-40B4-BE49-F238E27FC236}">
              <a16:creationId xmlns:a16="http://schemas.microsoft.com/office/drawing/2014/main" xmlns="" id="{00000000-0008-0000-01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209550" y="96815333"/>
          <a:ext cx="1187710" cy="1080816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46</xdr:row>
      <xdr:rowOff>864143</xdr:rowOff>
    </xdr:from>
    <xdr:to>
      <xdr:col>1</xdr:col>
      <xdr:colOff>1397261</xdr:colOff>
      <xdr:row>46</xdr:row>
      <xdr:rowOff>2004345</xdr:rowOff>
    </xdr:to>
    <xdr:pic>
      <xdr:nvPicPr>
        <xdr:cNvPr id="81" name="1002/2.jpg">
          <a:extLst>
            <a:ext uri="{FF2B5EF4-FFF2-40B4-BE49-F238E27FC236}">
              <a16:creationId xmlns:a16="http://schemas.microsoft.com/office/drawing/2014/main" xmlns="" id="{00000000-0008-0000-01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1987550" y="96803572"/>
          <a:ext cx="1187711" cy="1140202"/>
        </a:xfrm>
        <a:prstGeom prst="rect">
          <a:avLst/>
        </a:prstGeom>
      </xdr:spPr>
    </xdr:pic>
    <xdr:clientData/>
  </xdr:twoCellAnchor>
  <xdr:twoCellAnchor>
    <xdr:from>
      <xdr:col>2</xdr:col>
      <xdr:colOff>209550</xdr:colOff>
      <xdr:row>46</xdr:row>
      <xdr:rowOff>841740</xdr:rowOff>
    </xdr:from>
    <xdr:to>
      <xdr:col>2</xdr:col>
      <xdr:colOff>1397260</xdr:colOff>
      <xdr:row>46</xdr:row>
      <xdr:rowOff>2071020</xdr:rowOff>
    </xdr:to>
    <xdr:pic>
      <xdr:nvPicPr>
        <xdr:cNvPr id="82" name="1003/3.jpg">
          <a:extLst>
            <a:ext uri="{FF2B5EF4-FFF2-40B4-BE49-F238E27FC236}">
              <a16:creationId xmlns:a16="http://schemas.microsoft.com/office/drawing/2014/main" xmlns="" id="{00000000-0008-0000-01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3765550" y="96781169"/>
          <a:ext cx="1187710" cy="1229280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47</xdr:row>
      <xdr:rowOff>835917</xdr:rowOff>
    </xdr:from>
    <xdr:to>
      <xdr:col>0</xdr:col>
      <xdr:colOff>1397260</xdr:colOff>
      <xdr:row>47</xdr:row>
      <xdr:rowOff>2118644</xdr:rowOff>
    </xdr:to>
    <xdr:pic>
      <xdr:nvPicPr>
        <xdr:cNvPr id="83" name="1021/1.jpg">
          <a:extLst>
            <a:ext uri="{FF2B5EF4-FFF2-40B4-BE49-F238E27FC236}">
              <a16:creationId xmlns:a16="http://schemas.microsoft.com/office/drawing/2014/main" xmlns="" id="{00000000-0008-0000-01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209550" y="99315346"/>
          <a:ext cx="1187710" cy="1282727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47</xdr:row>
      <xdr:rowOff>819452</xdr:rowOff>
    </xdr:from>
    <xdr:to>
      <xdr:col>1</xdr:col>
      <xdr:colOff>1397260</xdr:colOff>
      <xdr:row>47</xdr:row>
      <xdr:rowOff>2185319</xdr:rowOff>
    </xdr:to>
    <xdr:pic>
      <xdr:nvPicPr>
        <xdr:cNvPr id="84" name="1022/2.jpg">
          <a:extLst>
            <a:ext uri="{FF2B5EF4-FFF2-40B4-BE49-F238E27FC236}">
              <a16:creationId xmlns:a16="http://schemas.microsoft.com/office/drawing/2014/main" xmlns="" id="{00000000-0008-0000-01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1987550" y="99298881"/>
          <a:ext cx="1187710" cy="1365867"/>
        </a:xfrm>
        <a:prstGeom prst="rect">
          <a:avLst/>
        </a:prstGeom>
      </xdr:spPr>
    </xdr:pic>
    <xdr:clientData/>
  </xdr:twoCellAnchor>
  <xdr:twoCellAnchor>
    <xdr:from>
      <xdr:col>0</xdr:col>
      <xdr:colOff>438151</xdr:colOff>
      <xdr:row>48</xdr:row>
      <xdr:rowOff>788875</xdr:rowOff>
    </xdr:from>
    <xdr:to>
      <xdr:col>0</xdr:col>
      <xdr:colOff>1340811</xdr:colOff>
      <xdr:row>48</xdr:row>
      <xdr:rowOff>2309144</xdr:rowOff>
    </xdr:to>
    <xdr:pic>
      <xdr:nvPicPr>
        <xdr:cNvPr id="85" name="1041/1.jpg">
          <a:extLst>
            <a:ext uri="{FF2B5EF4-FFF2-40B4-BE49-F238E27FC236}">
              <a16:creationId xmlns:a16="http://schemas.microsoft.com/office/drawing/2014/main" xmlns="" id="{00000000-0008-0000-01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8151" y="101808304"/>
          <a:ext cx="902660" cy="1520269"/>
        </a:xfrm>
        <a:prstGeom prst="rect">
          <a:avLst/>
        </a:prstGeom>
      </xdr:spPr>
    </xdr:pic>
    <xdr:clientData/>
  </xdr:twoCellAnchor>
  <xdr:twoCellAnchor>
    <xdr:from>
      <xdr:col>1</xdr:col>
      <xdr:colOff>466725</xdr:colOff>
      <xdr:row>48</xdr:row>
      <xdr:rowOff>788875</xdr:rowOff>
    </xdr:from>
    <xdr:to>
      <xdr:col>1</xdr:col>
      <xdr:colOff>1339692</xdr:colOff>
      <xdr:row>48</xdr:row>
      <xdr:rowOff>2309144</xdr:rowOff>
    </xdr:to>
    <xdr:pic>
      <xdr:nvPicPr>
        <xdr:cNvPr id="86" name="1042/2.jpg">
          <a:extLst>
            <a:ext uri="{FF2B5EF4-FFF2-40B4-BE49-F238E27FC236}">
              <a16:creationId xmlns:a16="http://schemas.microsoft.com/office/drawing/2014/main" xmlns="" id="{00000000-0008-0000-01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44725" y="101808304"/>
          <a:ext cx="872967" cy="1520269"/>
        </a:xfrm>
        <a:prstGeom prst="rect">
          <a:avLst/>
        </a:prstGeom>
      </xdr:spPr>
    </xdr:pic>
    <xdr:clientData/>
  </xdr:twoCellAnchor>
  <xdr:twoCellAnchor>
    <xdr:from>
      <xdr:col>0</xdr:col>
      <xdr:colOff>476251</xdr:colOff>
      <xdr:row>49</xdr:row>
      <xdr:rowOff>788875</xdr:rowOff>
    </xdr:from>
    <xdr:to>
      <xdr:col>0</xdr:col>
      <xdr:colOff>1337341</xdr:colOff>
      <xdr:row>49</xdr:row>
      <xdr:rowOff>2309144</xdr:rowOff>
    </xdr:to>
    <xdr:pic>
      <xdr:nvPicPr>
        <xdr:cNvPr id="87" name="1061/1.jpg">
          <a:extLst>
            <a:ext uri="{FF2B5EF4-FFF2-40B4-BE49-F238E27FC236}">
              <a16:creationId xmlns:a16="http://schemas.microsoft.com/office/drawing/2014/main" xmlns="" id="{00000000-0008-0000-01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6251" y="104348304"/>
          <a:ext cx="861090" cy="1520269"/>
        </a:xfrm>
        <a:prstGeom prst="rect">
          <a:avLst/>
        </a:prstGeom>
      </xdr:spPr>
    </xdr:pic>
    <xdr:clientData/>
  </xdr:twoCellAnchor>
  <xdr:twoCellAnchor>
    <xdr:from>
      <xdr:col>1</xdr:col>
      <xdr:colOff>523876</xdr:colOff>
      <xdr:row>49</xdr:row>
      <xdr:rowOff>788875</xdr:rowOff>
    </xdr:from>
    <xdr:to>
      <xdr:col>1</xdr:col>
      <xdr:colOff>1325580</xdr:colOff>
      <xdr:row>49</xdr:row>
      <xdr:rowOff>2309144</xdr:rowOff>
    </xdr:to>
    <xdr:pic>
      <xdr:nvPicPr>
        <xdr:cNvPr id="88" name="1062/2.jpg">
          <a:extLst>
            <a:ext uri="{FF2B5EF4-FFF2-40B4-BE49-F238E27FC236}">
              <a16:creationId xmlns:a16="http://schemas.microsoft.com/office/drawing/2014/main" xmlns="" id="{00000000-0008-0000-01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01876" y="104348304"/>
          <a:ext cx="801704" cy="1520269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50</xdr:row>
      <xdr:rowOff>834683</xdr:rowOff>
    </xdr:from>
    <xdr:to>
      <xdr:col>0</xdr:col>
      <xdr:colOff>1397260</xdr:colOff>
      <xdr:row>50</xdr:row>
      <xdr:rowOff>2099594</xdr:rowOff>
    </xdr:to>
    <xdr:pic>
      <xdr:nvPicPr>
        <xdr:cNvPr id="89" name="1081/1.jpg">
          <a:extLst>
            <a:ext uri="{FF2B5EF4-FFF2-40B4-BE49-F238E27FC236}">
              <a16:creationId xmlns:a16="http://schemas.microsoft.com/office/drawing/2014/main" xmlns="" id="{00000000-0008-0000-01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209550" y="106934112"/>
          <a:ext cx="1187710" cy="1264911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50</xdr:row>
      <xdr:rowOff>831212</xdr:rowOff>
    </xdr:from>
    <xdr:to>
      <xdr:col>1</xdr:col>
      <xdr:colOff>1397261</xdr:colOff>
      <xdr:row>50</xdr:row>
      <xdr:rowOff>2137694</xdr:rowOff>
    </xdr:to>
    <xdr:pic>
      <xdr:nvPicPr>
        <xdr:cNvPr id="90" name="1082/2.jpg">
          <a:extLst>
            <a:ext uri="{FF2B5EF4-FFF2-40B4-BE49-F238E27FC236}">
              <a16:creationId xmlns:a16="http://schemas.microsoft.com/office/drawing/2014/main" xmlns="" id="{00000000-0008-0000-01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1987550" y="106930641"/>
          <a:ext cx="1187711" cy="1306482"/>
        </a:xfrm>
        <a:prstGeom prst="rect">
          <a:avLst/>
        </a:prstGeom>
      </xdr:spPr>
    </xdr:pic>
    <xdr:clientData/>
  </xdr:twoCellAnchor>
  <xdr:twoCellAnchor>
    <xdr:from>
      <xdr:col>0</xdr:col>
      <xdr:colOff>533400</xdr:colOff>
      <xdr:row>51</xdr:row>
      <xdr:rowOff>819452</xdr:rowOff>
    </xdr:from>
    <xdr:to>
      <xdr:col>0</xdr:col>
      <xdr:colOff>1317289</xdr:colOff>
      <xdr:row>51</xdr:row>
      <xdr:rowOff>2185319</xdr:rowOff>
    </xdr:to>
    <xdr:pic>
      <xdr:nvPicPr>
        <xdr:cNvPr id="91" name="1101/1.jpg">
          <a:extLst>
            <a:ext uri="{FF2B5EF4-FFF2-40B4-BE49-F238E27FC236}">
              <a16:creationId xmlns:a16="http://schemas.microsoft.com/office/drawing/2014/main" xmlns="" id="{00000000-0008-0000-01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533400" y="109458881"/>
          <a:ext cx="783889" cy="1365867"/>
        </a:xfrm>
        <a:prstGeom prst="rect">
          <a:avLst/>
        </a:prstGeom>
      </xdr:spPr>
    </xdr:pic>
    <xdr:clientData/>
  </xdr:twoCellAnchor>
  <xdr:twoCellAnchor>
    <xdr:from>
      <xdr:col>0</xdr:col>
      <xdr:colOff>409576</xdr:colOff>
      <xdr:row>52</xdr:row>
      <xdr:rowOff>788875</xdr:rowOff>
    </xdr:from>
    <xdr:to>
      <xdr:col>0</xdr:col>
      <xdr:colOff>1353806</xdr:colOff>
      <xdr:row>52</xdr:row>
      <xdr:rowOff>2309144</xdr:rowOff>
    </xdr:to>
    <xdr:pic>
      <xdr:nvPicPr>
        <xdr:cNvPr id="92" name="1121/1.jpg">
          <a:extLst>
            <a:ext uri="{FF2B5EF4-FFF2-40B4-BE49-F238E27FC236}">
              <a16:creationId xmlns:a16="http://schemas.microsoft.com/office/drawing/2014/main" xmlns="" id="{00000000-0008-0000-01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9576" y="111968304"/>
          <a:ext cx="944230" cy="1520269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53</xdr:row>
      <xdr:rowOff>815867</xdr:rowOff>
    </xdr:from>
    <xdr:to>
      <xdr:col>0</xdr:col>
      <xdr:colOff>1397260</xdr:colOff>
      <xdr:row>53</xdr:row>
      <xdr:rowOff>2175795</xdr:rowOff>
    </xdr:to>
    <xdr:pic>
      <xdr:nvPicPr>
        <xdr:cNvPr id="93" name="1141/1.jpg">
          <a:extLst>
            <a:ext uri="{FF2B5EF4-FFF2-40B4-BE49-F238E27FC236}">
              <a16:creationId xmlns:a16="http://schemas.microsoft.com/office/drawing/2014/main" xmlns="" id="{00000000-0008-0000-01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209550" y="114535296"/>
          <a:ext cx="1187710" cy="1359928"/>
        </a:xfrm>
        <a:prstGeom prst="rect">
          <a:avLst/>
        </a:prstGeom>
      </xdr:spPr>
    </xdr:pic>
    <xdr:clientData/>
  </xdr:twoCellAnchor>
  <xdr:twoCellAnchor>
    <xdr:from>
      <xdr:col>0</xdr:col>
      <xdr:colOff>361951</xdr:colOff>
      <xdr:row>54</xdr:row>
      <xdr:rowOff>788875</xdr:rowOff>
    </xdr:from>
    <xdr:to>
      <xdr:col>0</xdr:col>
      <xdr:colOff>1365566</xdr:colOff>
      <xdr:row>54</xdr:row>
      <xdr:rowOff>2309144</xdr:rowOff>
    </xdr:to>
    <xdr:pic>
      <xdr:nvPicPr>
        <xdr:cNvPr id="94" name="1161/1.jpg">
          <a:extLst>
            <a:ext uri="{FF2B5EF4-FFF2-40B4-BE49-F238E27FC236}">
              <a16:creationId xmlns:a16="http://schemas.microsoft.com/office/drawing/2014/main" xmlns="" id="{00000000-0008-0000-01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1951" y="117048304"/>
          <a:ext cx="1003615" cy="1520269"/>
        </a:xfrm>
        <a:prstGeom prst="rect">
          <a:avLst/>
        </a:prstGeom>
      </xdr:spPr>
    </xdr:pic>
    <xdr:clientData/>
  </xdr:twoCellAnchor>
  <xdr:twoCellAnchor>
    <xdr:from>
      <xdr:col>0</xdr:col>
      <xdr:colOff>581025</xdr:colOff>
      <xdr:row>55</xdr:row>
      <xdr:rowOff>788875</xdr:rowOff>
    </xdr:from>
    <xdr:to>
      <xdr:col>0</xdr:col>
      <xdr:colOff>1305528</xdr:colOff>
      <xdr:row>55</xdr:row>
      <xdr:rowOff>2309144</xdr:rowOff>
    </xdr:to>
    <xdr:pic>
      <xdr:nvPicPr>
        <xdr:cNvPr id="95" name="1181/1.jpg">
          <a:extLst>
            <a:ext uri="{FF2B5EF4-FFF2-40B4-BE49-F238E27FC236}">
              <a16:creationId xmlns:a16="http://schemas.microsoft.com/office/drawing/2014/main" xmlns="" id="{00000000-0008-0000-01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1025" y="119588304"/>
          <a:ext cx="724503" cy="1520269"/>
        </a:xfrm>
        <a:prstGeom prst="rect">
          <a:avLst/>
        </a:prstGeom>
      </xdr:spPr>
    </xdr:pic>
    <xdr:clientData/>
  </xdr:twoCellAnchor>
  <xdr:twoCellAnchor>
    <xdr:from>
      <xdr:col>1</xdr:col>
      <xdr:colOff>409576</xdr:colOff>
      <xdr:row>55</xdr:row>
      <xdr:rowOff>788875</xdr:rowOff>
    </xdr:from>
    <xdr:to>
      <xdr:col>1</xdr:col>
      <xdr:colOff>1353806</xdr:colOff>
      <xdr:row>55</xdr:row>
      <xdr:rowOff>2309144</xdr:rowOff>
    </xdr:to>
    <xdr:pic>
      <xdr:nvPicPr>
        <xdr:cNvPr id="96" name="1182/2.jpg">
          <a:extLst>
            <a:ext uri="{FF2B5EF4-FFF2-40B4-BE49-F238E27FC236}">
              <a16:creationId xmlns:a16="http://schemas.microsoft.com/office/drawing/2014/main" xmlns="" id="{00000000-0008-0000-01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87576" y="119588304"/>
          <a:ext cx="944230" cy="1520269"/>
        </a:xfrm>
        <a:prstGeom prst="rect">
          <a:avLst/>
        </a:prstGeom>
      </xdr:spPr>
    </xdr:pic>
    <xdr:clientData/>
  </xdr:twoCellAnchor>
  <xdr:twoCellAnchor>
    <xdr:from>
      <xdr:col>2</xdr:col>
      <xdr:colOff>523876</xdr:colOff>
      <xdr:row>55</xdr:row>
      <xdr:rowOff>788875</xdr:rowOff>
    </xdr:from>
    <xdr:to>
      <xdr:col>2</xdr:col>
      <xdr:colOff>1319642</xdr:colOff>
      <xdr:row>55</xdr:row>
      <xdr:rowOff>2309144</xdr:rowOff>
    </xdr:to>
    <xdr:pic>
      <xdr:nvPicPr>
        <xdr:cNvPr id="97" name="1183/3.jpg">
          <a:extLst>
            <a:ext uri="{FF2B5EF4-FFF2-40B4-BE49-F238E27FC236}">
              <a16:creationId xmlns:a16="http://schemas.microsoft.com/office/drawing/2014/main" xmlns="" id="{00000000-0008-0000-01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79876" y="119588304"/>
          <a:ext cx="795766" cy="1520269"/>
        </a:xfrm>
        <a:prstGeom prst="rect">
          <a:avLst/>
        </a:prstGeom>
      </xdr:spPr>
    </xdr:pic>
    <xdr:clientData/>
  </xdr:twoCellAnchor>
  <xdr:twoCellAnchor>
    <xdr:from>
      <xdr:col>0</xdr:col>
      <xdr:colOff>428626</xdr:colOff>
      <xdr:row>56</xdr:row>
      <xdr:rowOff>819452</xdr:rowOff>
    </xdr:from>
    <xdr:to>
      <xdr:col>0</xdr:col>
      <xdr:colOff>1349102</xdr:colOff>
      <xdr:row>56</xdr:row>
      <xdr:rowOff>2185319</xdr:rowOff>
    </xdr:to>
    <xdr:pic>
      <xdr:nvPicPr>
        <xdr:cNvPr id="98" name="1201/1.jpg">
          <a:extLst>
            <a:ext uri="{FF2B5EF4-FFF2-40B4-BE49-F238E27FC236}">
              <a16:creationId xmlns:a16="http://schemas.microsoft.com/office/drawing/2014/main" xmlns="" id="{00000000-0008-0000-01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428626" y="122158881"/>
          <a:ext cx="920476" cy="1365867"/>
        </a:xfrm>
        <a:prstGeom prst="rect">
          <a:avLst/>
        </a:prstGeom>
      </xdr:spPr>
    </xdr:pic>
    <xdr:clientData/>
  </xdr:twoCellAnchor>
  <xdr:twoCellAnchor>
    <xdr:from>
      <xdr:col>0</xdr:col>
      <xdr:colOff>304801</xdr:colOff>
      <xdr:row>57</xdr:row>
      <xdr:rowOff>825275</xdr:rowOff>
    </xdr:from>
    <xdr:to>
      <xdr:col>0</xdr:col>
      <xdr:colOff>1379679</xdr:colOff>
      <xdr:row>57</xdr:row>
      <xdr:rowOff>2137695</xdr:rowOff>
    </xdr:to>
    <xdr:pic>
      <xdr:nvPicPr>
        <xdr:cNvPr id="99" name="1221/1.jpg">
          <a:extLst>
            <a:ext uri="{FF2B5EF4-FFF2-40B4-BE49-F238E27FC236}">
              <a16:creationId xmlns:a16="http://schemas.microsoft.com/office/drawing/2014/main" xmlns="" id="{00000000-0008-0000-01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xfrm>
          <a:off x="304801" y="124704704"/>
          <a:ext cx="1074878" cy="1312420"/>
        </a:xfrm>
        <a:prstGeom prst="rect">
          <a:avLst/>
        </a:prstGeom>
      </xdr:spPr>
    </xdr:pic>
    <xdr:clientData/>
  </xdr:twoCellAnchor>
  <xdr:twoCellAnchor>
    <xdr:from>
      <xdr:col>0</xdr:col>
      <xdr:colOff>466726</xdr:colOff>
      <xdr:row>58</xdr:row>
      <xdr:rowOff>832332</xdr:rowOff>
    </xdr:from>
    <xdr:to>
      <xdr:col>0</xdr:col>
      <xdr:colOff>1333754</xdr:colOff>
      <xdr:row>58</xdr:row>
      <xdr:rowOff>2109120</xdr:rowOff>
    </xdr:to>
    <xdr:pic>
      <xdr:nvPicPr>
        <xdr:cNvPr id="100" name="1241/1.jpg">
          <a:extLst>
            <a:ext uri="{FF2B5EF4-FFF2-40B4-BE49-F238E27FC236}">
              <a16:creationId xmlns:a16="http://schemas.microsoft.com/office/drawing/2014/main" xmlns="" id="{00000000-0008-0000-01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466726" y="127251761"/>
          <a:ext cx="867028" cy="1276788"/>
        </a:xfrm>
        <a:prstGeom prst="rect">
          <a:avLst/>
        </a:prstGeom>
      </xdr:spPr>
    </xdr:pic>
    <xdr:clientData/>
  </xdr:twoCellAnchor>
  <xdr:twoCellAnchor>
    <xdr:from>
      <xdr:col>1</xdr:col>
      <xdr:colOff>314326</xdr:colOff>
      <xdr:row>58</xdr:row>
      <xdr:rowOff>808811</xdr:rowOff>
    </xdr:from>
    <xdr:to>
      <xdr:col>1</xdr:col>
      <xdr:colOff>1377326</xdr:colOff>
      <xdr:row>58</xdr:row>
      <xdr:rowOff>2204370</xdr:rowOff>
    </xdr:to>
    <xdr:pic>
      <xdr:nvPicPr>
        <xdr:cNvPr id="101" name="1242/2.jpg">
          <a:extLst>
            <a:ext uri="{FF2B5EF4-FFF2-40B4-BE49-F238E27FC236}">
              <a16:creationId xmlns:a16="http://schemas.microsoft.com/office/drawing/2014/main" xmlns="" id="{00000000-0008-0000-01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xfrm>
          <a:off x="2092326" y="127228240"/>
          <a:ext cx="1063000" cy="1395559"/>
        </a:xfrm>
        <a:prstGeom prst="rect">
          <a:avLst/>
        </a:prstGeom>
      </xdr:spPr>
    </xdr:pic>
    <xdr:clientData/>
  </xdr:twoCellAnchor>
  <xdr:twoCellAnchor>
    <xdr:from>
      <xdr:col>0</xdr:col>
      <xdr:colOff>571501</xdr:colOff>
      <xdr:row>59</xdr:row>
      <xdr:rowOff>792345</xdr:rowOff>
    </xdr:from>
    <xdr:to>
      <xdr:col>0</xdr:col>
      <xdr:colOff>1313820</xdr:colOff>
      <xdr:row>59</xdr:row>
      <xdr:rowOff>2271044</xdr:rowOff>
    </xdr:to>
    <xdr:pic>
      <xdr:nvPicPr>
        <xdr:cNvPr id="102" name="1261/1.jpg">
          <a:extLst>
            <a:ext uri="{FF2B5EF4-FFF2-40B4-BE49-F238E27FC236}">
              <a16:creationId xmlns:a16="http://schemas.microsoft.com/office/drawing/2014/main" xmlns="" id="{00000000-0008-0000-01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571501" y="129751774"/>
          <a:ext cx="742319" cy="1478699"/>
        </a:xfrm>
        <a:prstGeom prst="rect">
          <a:avLst/>
        </a:prstGeom>
      </xdr:spPr>
    </xdr:pic>
    <xdr:clientData/>
  </xdr:twoCellAnchor>
  <xdr:twoCellAnchor>
    <xdr:from>
      <xdr:col>1</xdr:col>
      <xdr:colOff>704850</xdr:colOff>
      <xdr:row>59</xdr:row>
      <xdr:rowOff>808811</xdr:rowOff>
    </xdr:from>
    <xdr:to>
      <xdr:col>1</xdr:col>
      <xdr:colOff>1274951</xdr:colOff>
      <xdr:row>59</xdr:row>
      <xdr:rowOff>2204370</xdr:rowOff>
    </xdr:to>
    <xdr:pic>
      <xdr:nvPicPr>
        <xdr:cNvPr id="103" name="1262/2.jpg">
          <a:extLst>
            <a:ext uri="{FF2B5EF4-FFF2-40B4-BE49-F238E27FC236}">
              <a16:creationId xmlns:a16="http://schemas.microsoft.com/office/drawing/2014/main" xmlns="" id="{00000000-0008-0000-01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2482850" y="129768240"/>
          <a:ext cx="570101" cy="1395559"/>
        </a:xfrm>
        <a:prstGeom prst="rect">
          <a:avLst/>
        </a:prstGeom>
      </xdr:spPr>
    </xdr:pic>
    <xdr:clientData/>
  </xdr:twoCellAnchor>
  <xdr:twoCellAnchor>
    <xdr:from>
      <xdr:col>0</xdr:col>
      <xdr:colOff>571500</xdr:colOff>
      <xdr:row>60</xdr:row>
      <xdr:rowOff>788875</xdr:rowOff>
    </xdr:from>
    <xdr:to>
      <xdr:col>0</xdr:col>
      <xdr:colOff>1307881</xdr:colOff>
      <xdr:row>60</xdr:row>
      <xdr:rowOff>2309144</xdr:rowOff>
    </xdr:to>
    <xdr:pic>
      <xdr:nvPicPr>
        <xdr:cNvPr id="104" name="1281/1.jpg">
          <a:extLst>
            <a:ext uri="{FF2B5EF4-FFF2-40B4-BE49-F238E27FC236}">
              <a16:creationId xmlns:a16="http://schemas.microsoft.com/office/drawing/2014/main" xmlns="" id="{00000000-0008-0000-01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500" y="132288304"/>
          <a:ext cx="736381" cy="1520269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60</xdr:row>
      <xdr:rowOff>788875</xdr:rowOff>
    </xdr:from>
    <xdr:to>
      <xdr:col>1</xdr:col>
      <xdr:colOff>1397260</xdr:colOff>
      <xdr:row>60</xdr:row>
      <xdr:rowOff>2309144</xdr:rowOff>
    </xdr:to>
    <xdr:pic>
      <xdr:nvPicPr>
        <xdr:cNvPr id="105" name="1282/2.jpg">
          <a:extLst>
            <a:ext uri="{FF2B5EF4-FFF2-40B4-BE49-F238E27FC236}">
              <a16:creationId xmlns:a16="http://schemas.microsoft.com/office/drawing/2014/main" xmlns="" id="{00000000-0008-0000-01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1987550" y="132288304"/>
          <a:ext cx="1187710" cy="1520269"/>
        </a:xfrm>
        <a:prstGeom prst="rect">
          <a:avLst/>
        </a:prstGeom>
      </xdr:spPr>
    </xdr:pic>
    <xdr:clientData/>
  </xdr:twoCellAnchor>
  <xdr:twoCellAnchor>
    <xdr:from>
      <xdr:col>2</xdr:col>
      <xdr:colOff>533401</xdr:colOff>
      <xdr:row>60</xdr:row>
      <xdr:rowOff>788875</xdr:rowOff>
    </xdr:from>
    <xdr:to>
      <xdr:col>2</xdr:col>
      <xdr:colOff>1323229</xdr:colOff>
      <xdr:row>60</xdr:row>
      <xdr:rowOff>2309144</xdr:rowOff>
    </xdr:to>
    <xdr:pic>
      <xdr:nvPicPr>
        <xdr:cNvPr id="106" name="1283/3.jpg">
          <a:extLst>
            <a:ext uri="{FF2B5EF4-FFF2-40B4-BE49-F238E27FC236}">
              <a16:creationId xmlns:a16="http://schemas.microsoft.com/office/drawing/2014/main" xmlns="" id="{00000000-0008-0000-01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89401" y="132288304"/>
          <a:ext cx="789828" cy="1520269"/>
        </a:xfrm>
        <a:prstGeom prst="rect">
          <a:avLst/>
        </a:prstGeom>
      </xdr:spPr>
    </xdr:pic>
    <xdr:clientData/>
  </xdr:twoCellAnchor>
  <xdr:twoCellAnchor>
    <xdr:from>
      <xdr:col>0</xdr:col>
      <xdr:colOff>361950</xdr:colOff>
      <xdr:row>61</xdr:row>
      <xdr:rowOff>869965</xdr:rowOff>
    </xdr:from>
    <xdr:to>
      <xdr:col>0</xdr:col>
      <xdr:colOff>1359627</xdr:colOff>
      <xdr:row>61</xdr:row>
      <xdr:rowOff>1956720</xdr:rowOff>
    </xdr:to>
    <xdr:pic>
      <xdr:nvPicPr>
        <xdr:cNvPr id="108" name="1301/1.jpg">
          <a:extLst>
            <a:ext uri="{FF2B5EF4-FFF2-40B4-BE49-F238E27FC236}">
              <a16:creationId xmlns:a16="http://schemas.microsoft.com/office/drawing/2014/main" xmlns="" id="{00000000-0008-0000-01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xfrm>
          <a:off x="361950" y="134909394"/>
          <a:ext cx="997677" cy="1086755"/>
        </a:xfrm>
        <a:prstGeom prst="rect">
          <a:avLst/>
        </a:prstGeom>
      </xdr:spPr>
    </xdr:pic>
    <xdr:clientData/>
  </xdr:twoCellAnchor>
  <xdr:twoCellAnchor>
    <xdr:from>
      <xdr:col>0</xdr:col>
      <xdr:colOff>361951</xdr:colOff>
      <xdr:row>62</xdr:row>
      <xdr:rowOff>865260</xdr:rowOff>
    </xdr:from>
    <xdr:to>
      <xdr:col>0</xdr:col>
      <xdr:colOff>1365566</xdr:colOff>
      <xdr:row>62</xdr:row>
      <xdr:rowOff>1975769</xdr:rowOff>
    </xdr:to>
    <xdr:pic>
      <xdr:nvPicPr>
        <xdr:cNvPr id="109" name="1321/1.jpg">
          <a:extLst>
            <a:ext uri="{FF2B5EF4-FFF2-40B4-BE49-F238E27FC236}">
              <a16:creationId xmlns:a16="http://schemas.microsoft.com/office/drawing/2014/main" xmlns="" id="{00000000-0008-0000-01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361951" y="137444689"/>
          <a:ext cx="1003615" cy="1110509"/>
        </a:xfrm>
        <a:prstGeom prst="rect">
          <a:avLst/>
        </a:prstGeom>
      </xdr:spPr>
    </xdr:pic>
    <xdr:clientData/>
  </xdr:twoCellAnchor>
  <xdr:twoCellAnchor>
    <xdr:from>
      <xdr:col>0</xdr:col>
      <xdr:colOff>571500</xdr:colOff>
      <xdr:row>63</xdr:row>
      <xdr:rowOff>788875</xdr:rowOff>
    </xdr:from>
    <xdr:to>
      <xdr:col>0</xdr:col>
      <xdr:colOff>1307881</xdr:colOff>
      <xdr:row>63</xdr:row>
      <xdr:rowOff>2309144</xdr:rowOff>
    </xdr:to>
    <xdr:pic>
      <xdr:nvPicPr>
        <xdr:cNvPr id="110" name="1341/1.jpg">
          <a:extLst>
            <a:ext uri="{FF2B5EF4-FFF2-40B4-BE49-F238E27FC236}">
              <a16:creationId xmlns:a16="http://schemas.microsoft.com/office/drawing/2014/main" xmlns="" id="{00000000-0008-0000-01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500" y="139908304"/>
          <a:ext cx="736381" cy="1520269"/>
        </a:xfrm>
        <a:prstGeom prst="rect">
          <a:avLst/>
        </a:prstGeom>
      </xdr:spPr>
    </xdr:pic>
    <xdr:clientData/>
  </xdr:twoCellAnchor>
  <xdr:twoCellAnchor>
    <xdr:from>
      <xdr:col>0</xdr:col>
      <xdr:colOff>619125</xdr:colOff>
      <xdr:row>64</xdr:row>
      <xdr:rowOff>788875</xdr:rowOff>
    </xdr:from>
    <xdr:to>
      <xdr:col>0</xdr:col>
      <xdr:colOff>1296120</xdr:colOff>
      <xdr:row>64</xdr:row>
      <xdr:rowOff>2309144</xdr:rowOff>
    </xdr:to>
    <xdr:pic>
      <xdr:nvPicPr>
        <xdr:cNvPr id="111" name="1361/1.jpg">
          <a:extLst>
            <a:ext uri="{FF2B5EF4-FFF2-40B4-BE49-F238E27FC236}">
              <a16:creationId xmlns:a16="http://schemas.microsoft.com/office/drawing/2014/main" xmlns="" id="{00000000-0008-0000-01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19125" y="142448304"/>
          <a:ext cx="676995" cy="1520269"/>
        </a:xfrm>
        <a:prstGeom prst="rect">
          <a:avLst/>
        </a:prstGeom>
      </xdr:spPr>
    </xdr:pic>
    <xdr:clientData/>
  </xdr:twoCellAnchor>
  <xdr:twoCellAnchor>
    <xdr:from>
      <xdr:col>0</xdr:col>
      <xdr:colOff>476251</xdr:colOff>
      <xdr:row>65</xdr:row>
      <xdr:rowOff>800635</xdr:rowOff>
    </xdr:from>
    <xdr:to>
      <xdr:col>0</xdr:col>
      <xdr:colOff>1337341</xdr:colOff>
      <xdr:row>65</xdr:row>
      <xdr:rowOff>2261519</xdr:rowOff>
    </xdr:to>
    <xdr:pic>
      <xdr:nvPicPr>
        <xdr:cNvPr id="112" name="1381/1.jpg">
          <a:extLst>
            <a:ext uri="{FF2B5EF4-FFF2-40B4-BE49-F238E27FC236}">
              <a16:creationId xmlns:a16="http://schemas.microsoft.com/office/drawing/2014/main" xmlns="" id="{00000000-0008-0000-01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476251" y="145000064"/>
          <a:ext cx="861090" cy="1460884"/>
        </a:xfrm>
        <a:prstGeom prst="rect">
          <a:avLst/>
        </a:prstGeom>
      </xdr:spPr>
    </xdr:pic>
    <xdr:clientData/>
  </xdr:twoCellAnchor>
  <xdr:twoCellAnchor>
    <xdr:from>
      <xdr:col>0</xdr:col>
      <xdr:colOff>571501</xdr:colOff>
      <xdr:row>66</xdr:row>
      <xdr:rowOff>788875</xdr:rowOff>
    </xdr:from>
    <xdr:to>
      <xdr:col>0</xdr:col>
      <xdr:colOff>1313820</xdr:colOff>
      <xdr:row>66</xdr:row>
      <xdr:rowOff>2309144</xdr:rowOff>
    </xdr:to>
    <xdr:pic>
      <xdr:nvPicPr>
        <xdr:cNvPr id="113" name="1401/1.jpg">
          <a:extLst>
            <a:ext uri="{FF2B5EF4-FFF2-40B4-BE49-F238E27FC236}">
              <a16:creationId xmlns:a16="http://schemas.microsoft.com/office/drawing/2014/main" xmlns="" id="{00000000-0008-0000-01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501" y="147528304"/>
          <a:ext cx="742319" cy="1520269"/>
        </a:xfrm>
        <a:prstGeom prst="rect">
          <a:avLst/>
        </a:prstGeom>
      </xdr:spPr>
    </xdr:pic>
    <xdr:clientData/>
  </xdr:twoCellAnchor>
  <xdr:twoCellAnchor>
    <xdr:from>
      <xdr:col>0</xdr:col>
      <xdr:colOff>504825</xdr:colOff>
      <xdr:row>67</xdr:row>
      <xdr:rowOff>811162</xdr:rowOff>
    </xdr:from>
    <xdr:to>
      <xdr:col>0</xdr:col>
      <xdr:colOff>1330284</xdr:colOff>
      <xdr:row>67</xdr:row>
      <xdr:rowOff>2194845</xdr:rowOff>
    </xdr:to>
    <xdr:pic>
      <xdr:nvPicPr>
        <xdr:cNvPr id="114" name="1421/1.jpg">
          <a:extLst>
            <a:ext uri="{FF2B5EF4-FFF2-40B4-BE49-F238E27FC236}">
              <a16:creationId xmlns:a16="http://schemas.microsoft.com/office/drawing/2014/main" xmlns="" id="{00000000-0008-0000-01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504825" y="150090591"/>
          <a:ext cx="825459" cy="1383683"/>
        </a:xfrm>
        <a:prstGeom prst="rect">
          <a:avLst/>
        </a:prstGeom>
      </xdr:spPr>
    </xdr:pic>
    <xdr:clientData/>
  </xdr:twoCellAnchor>
  <xdr:twoCellAnchor>
    <xdr:from>
      <xdr:col>1</xdr:col>
      <xdr:colOff>476250</xdr:colOff>
      <xdr:row>67</xdr:row>
      <xdr:rowOff>798283</xdr:rowOff>
    </xdr:from>
    <xdr:to>
      <xdr:col>1</xdr:col>
      <xdr:colOff>1331401</xdr:colOff>
      <xdr:row>67</xdr:row>
      <xdr:rowOff>2271044</xdr:rowOff>
    </xdr:to>
    <xdr:pic>
      <xdr:nvPicPr>
        <xdr:cNvPr id="115" name="1422/2.jpg">
          <a:extLst>
            <a:ext uri="{FF2B5EF4-FFF2-40B4-BE49-F238E27FC236}">
              <a16:creationId xmlns:a16="http://schemas.microsoft.com/office/drawing/2014/main" xmlns="" id="{00000000-0008-0000-01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2254250" y="150077712"/>
          <a:ext cx="855151" cy="1472761"/>
        </a:xfrm>
        <a:prstGeom prst="rect">
          <a:avLst/>
        </a:prstGeom>
      </xdr:spPr>
    </xdr:pic>
    <xdr:clientData/>
  </xdr:twoCellAnchor>
  <xdr:twoCellAnchor>
    <xdr:from>
      <xdr:col>2</xdr:col>
      <xdr:colOff>381000</xdr:colOff>
      <xdr:row>67</xdr:row>
      <xdr:rowOff>789993</xdr:rowOff>
    </xdr:from>
    <xdr:to>
      <xdr:col>2</xdr:col>
      <xdr:colOff>1354923</xdr:colOff>
      <xdr:row>67</xdr:row>
      <xdr:rowOff>2280570</xdr:rowOff>
    </xdr:to>
    <xdr:pic>
      <xdr:nvPicPr>
        <xdr:cNvPr id="116" name="1423/3.jpg">
          <a:extLst>
            <a:ext uri="{FF2B5EF4-FFF2-40B4-BE49-F238E27FC236}">
              <a16:creationId xmlns:a16="http://schemas.microsoft.com/office/drawing/2014/main" xmlns="" id="{00000000-0008-0000-01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xfrm>
          <a:off x="3937000" y="150069422"/>
          <a:ext cx="973923" cy="1490577"/>
        </a:xfrm>
        <a:prstGeom prst="rect">
          <a:avLst/>
        </a:prstGeom>
      </xdr:spPr>
    </xdr:pic>
    <xdr:clientData/>
  </xdr:twoCellAnchor>
  <xdr:twoCellAnchor>
    <xdr:from>
      <xdr:col>0</xdr:col>
      <xdr:colOff>523876</xdr:colOff>
      <xdr:row>68</xdr:row>
      <xdr:rowOff>788875</xdr:rowOff>
    </xdr:from>
    <xdr:to>
      <xdr:col>0</xdr:col>
      <xdr:colOff>1325580</xdr:colOff>
      <xdr:row>68</xdr:row>
      <xdr:rowOff>2309144</xdr:rowOff>
    </xdr:to>
    <xdr:pic>
      <xdr:nvPicPr>
        <xdr:cNvPr id="117" name="1441/1.jpg">
          <a:extLst>
            <a:ext uri="{FF2B5EF4-FFF2-40B4-BE49-F238E27FC236}">
              <a16:creationId xmlns:a16="http://schemas.microsoft.com/office/drawing/2014/main" xmlns="" id="{00000000-0008-0000-01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523876" y="152608304"/>
          <a:ext cx="801704" cy="1520269"/>
        </a:xfrm>
        <a:prstGeom prst="rect">
          <a:avLst/>
        </a:prstGeom>
      </xdr:spPr>
    </xdr:pic>
    <xdr:clientData/>
  </xdr:twoCellAnchor>
  <xdr:twoCellAnchor>
    <xdr:from>
      <xdr:col>0</xdr:col>
      <xdr:colOff>638175</xdr:colOff>
      <xdr:row>69</xdr:row>
      <xdr:rowOff>841740</xdr:rowOff>
    </xdr:from>
    <xdr:to>
      <xdr:col>0</xdr:col>
      <xdr:colOff>1297354</xdr:colOff>
      <xdr:row>69</xdr:row>
      <xdr:rowOff>2071020</xdr:rowOff>
    </xdr:to>
    <xdr:pic>
      <xdr:nvPicPr>
        <xdr:cNvPr id="118" name="1461/1.jpg">
          <a:extLst>
            <a:ext uri="{FF2B5EF4-FFF2-40B4-BE49-F238E27FC236}">
              <a16:creationId xmlns:a16="http://schemas.microsoft.com/office/drawing/2014/main" xmlns="" id="{00000000-0008-0000-01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/>
        <a:stretch>
          <a:fillRect/>
        </a:stretch>
      </xdr:blipFill>
      <xdr:spPr>
        <a:xfrm>
          <a:off x="638175" y="155201169"/>
          <a:ext cx="659179" cy="1229280"/>
        </a:xfrm>
        <a:prstGeom prst="rect">
          <a:avLst/>
        </a:prstGeom>
      </xdr:spPr>
    </xdr:pic>
    <xdr:clientData/>
  </xdr:twoCellAnchor>
  <xdr:twoCellAnchor>
    <xdr:from>
      <xdr:col>0</xdr:col>
      <xdr:colOff>676275</xdr:colOff>
      <xdr:row>70</xdr:row>
      <xdr:rowOff>857086</xdr:rowOff>
    </xdr:from>
    <xdr:to>
      <xdr:col>0</xdr:col>
      <xdr:colOff>1287946</xdr:colOff>
      <xdr:row>70</xdr:row>
      <xdr:rowOff>2032919</xdr:rowOff>
    </xdr:to>
    <xdr:pic>
      <xdr:nvPicPr>
        <xdr:cNvPr id="119" name="1481/1.jpg">
          <a:extLst>
            <a:ext uri="{FF2B5EF4-FFF2-40B4-BE49-F238E27FC236}">
              <a16:creationId xmlns:a16="http://schemas.microsoft.com/office/drawing/2014/main" xmlns="" id="{00000000-0008-0000-01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676275" y="157756515"/>
          <a:ext cx="611671" cy="1175833"/>
        </a:xfrm>
        <a:prstGeom prst="rect">
          <a:avLst/>
        </a:prstGeom>
      </xdr:spPr>
    </xdr:pic>
    <xdr:clientData/>
  </xdr:twoCellAnchor>
  <xdr:twoCellAnchor>
    <xdr:from>
      <xdr:col>0</xdr:col>
      <xdr:colOff>581025</xdr:colOff>
      <xdr:row>71</xdr:row>
      <xdr:rowOff>788875</xdr:rowOff>
    </xdr:from>
    <xdr:to>
      <xdr:col>0</xdr:col>
      <xdr:colOff>1305528</xdr:colOff>
      <xdr:row>71</xdr:row>
      <xdr:rowOff>2309144</xdr:rowOff>
    </xdr:to>
    <xdr:pic>
      <xdr:nvPicPr>
        <xdr:cNvPr id="120" name="1501/1.jpg">
          <a:extLst>
            <a:ext uri="{FF2B5EF4-FFF2-40B4-BE49-F238E27FC236}">
              <a16:creationId xmlns:a16="http://schemas.microsoft.com/office/drawing/2014/main" xmlns="" id="{00000000-0008-0000-01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1025" y="160228304"/>
          <a:ext cx="724503" cy="1520269"/>
        </a:xfrm>
        <a:prstGeom prst="rect">
          <a:avLst/>
        </a:prstGeom>
      </xdr:spPr>
    </xdr:pic>
    <xdr:clientData/>
  </xdr:twoCellAnchor>
  <xdr:twoCellAnchor>
    <xdr:from>
      <xdr:col>0</xdr:col>
      <xdr:colOff>438151</xdr:colOff>
      <xdr:row>72</xdr:row>
      <xdr:rowOff>788875</xdr:rowOff>
    </xdr:from>
    <xdr:to>
      <xdr:col>0</xdr:col>
      <xdr:colOff>1346749</xdr:colOff>
      <xdr:row>72</xdr:row>
      <xdr:rowOff>2309144</xdr:rowOff>
    </xdr:to>
    <xdr:pic>
      <xdr:nvPicPr>
        <xdr:cNvPr id="121" name="1521/1.jpg">
          <a:extLst>
            <a:ext uri="{FF2B5EF4-FFF2-40B4-BE49-F238E27FC236}">
              <a16:creationId xmlns:a16="http://schemas.microsoft.com/office/drawing/2014/main" xmlns="" id="{00000000-0008-0000-01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8151" y="162768304"/>
          <a:ext cx="908598" cy="1520269"/>
        </a:xfrm>
        <a:prstGeom prst="rect">
          <a:avLst/>
        </a:prstGeom>
      </xdr:spPr>
    </xdr:pic>
    <xdr:clientData/>
  </xdr:twoCellAnchor>
  <xdr:twoCellAnchor>
    <xdr:from>
      <xdr:col>1</xdr:col>
      <xdr:colOff>352426</xdr:colOff>
      <xdr:row>72</xdr:row>
      <xdr:rowOff>788875</xdr:rowOff>
    </xdr:from>
    <xdr:to>
      <xdr:col>1</xdr:col>
      <xdr:colOff>1367918</xdr:colOff>
      <xdr:row>72</xdr:row>
      <xdr:rowOff>2309144</xdr:rowOff>
    </xdr:to>
    <xdr:pic>
      <xdr:nvPicPr>
        <xdr:cNvPr id="122" name="1522/2.jpg">
          <a:extLst>
            <a:ext uri="{FF2B5EF4-FFF2-40B4-BE49-F238E27FC236}">
              <a16:creationId xmlns:a16="http://schemas.microsoft.com/office/drawing/2014/main" xmlns="" id="{00000000-0008-0000-01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30426" y="162768304"/>
          <a:ext cx="1015492" cy="1520269"/>
        </a:xfrm>
        <a:prstGeom prst="rect">
          <a:avLst/>
        </a:prstGeom>
      </xdr:spPr>
    </xdr:pic>
    <xdr:clientData/>
  </xdr:twoCellAnchor>
  <xdr:twoCellAnchor>
    <xdr:from>
      <xdr:col>2</xdr:col>
      <xdr:colOff>457200</xdr:colOff>
      <xdr:row>72</xdr:row>
      <xdr:rowOff>788875</xdr:rowOff>
    </xdr:from>
    <xdr:to>
      <xdr:col>2</xdr:col>
      <xdr:colOff>1336105</xdr:colOff>
      <xdr:row>72</xdr:row>
      <xdr:rowOff>2309144</xdr:rowOff>
    </xdr:to>
    <xdr:pic>
      <xdr:nvPicPr>
        <xdr:cNvPr id="123" name="1523/3.jpg">
          <a:extLst>
            <a:ext uri="{FF2B5EF4-FFF2-40B4-BE49-F238E27FC236}">
              <a16:creationId xmlns:a16="http://schemas.microsoft.com/office/drawing/2014/main" xmlns="" id="{00000000-0008-0000-01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13200" y="162768304"/>
          <a:ext cx="878905" cy="1520269"/>
        </a:xfrm>
        <a:prstGeom prst="rect">
          <a:avLst/>
        </a:prstGeom>
      </xdr:spPr>
    </xdr:pic>
    <xdr:clientData/>
  </xdr:twoCellAnchor>
  <xdr:twoCellAnchor>
    <xdr:from>
      <xdr:col>0</xdr:col>
      <xdr:colOff>561976</xdr:colOff>
      <xdr:row>73</xdr:row>
      <xdr:rowOff>801755</xdr:rowOff>
    </xdr:from>
    <xdr:to>
      <xdr:col>0</xdr:col>
      <xdr:colOff>1316172</xdr:colOff>
      <xdr:row>73</xdr:row>
      <xdr:rowOff>2232945</xdr:rowOff>
    </xdr:to>
    <xdr:pic>
      <xdr:nvPicPr>
        <xdr:cNvPr id="124" name="1541/1.jpg">
          <a:extLst>
            <a:ext uri="{FF2B5EF4-FFF2-40B4-BE49-F238E27FC236}">
              <a16:creationId xmlns:a16="http://schemas.microsoft.com/office/drawing/2014/main" xmlns="" id="{00000000-0008-0000-01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/>
        <a:stretch>
          <a:fillRect/>
        </a:stretch>
      </xdr:blipFill>
      <xdr:spPr>
        <a:xfrm>
          <a:off x="561976" y="165321184"/>
          <a:ext cx="754196" cy="1431190"/>
        </a:xfrm>
        <a:prstGeom prst="rect">
          <a:avLst/>
        </a:prstGeom>
      </xdr:spPr>
    </xdr:pic>
    <xdr:clientData/>
  </xdr:twoCellAnchor>
  <xdr:twoCellAnchor>
    <xdr:from>
      <xdr:col>0</xdr:col>
      <xdr:colOff>342900</xdr:colOff>
      <xdr:row>74</xdr:row>
      <xdr:rowOff>865260</xdr:rowOff>
    </xdr:from>
    <xdr:to>
      <xdr:col>0</xdr:col>
      <xdr:colOff>1364331</xdr:colOff>
      <xdr:row>74</xdr:row>
      <xdr:rowOff>1975769</xdr:rowOff>
    </xdr:to>
    <xdr:pic>
      <xdr:nvPicPr>
        <xdr:cNvPr id="125" name="1561/1.jpg">
          <a:extLst>
            <a:ext uri="{FF2B5EF4-FFF2-40B4-BE49-F238E27FC236}">
              <a16:creationId xmlns:a16="http://schemas.microsoft.com/office/drawing/2014/main" xmlns="" id="{00000000-0008-0000-01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342900" y="167924689"/>
          <a:ext cx="1021431" cy="1110509"/>
        </a:xfrm>
        <a:prstGeom prst="rect">
          <a:avLst/>
        </a:prstGeom>
      </xdr:spPr>
    </xdr:pic>
    <xdr:clientData/>
  </xdr:twoCellAnchor>
  <xdr:twoCellAnchor>
    <xdr:from>
      <xdr:col>1</xdr:col>
      <xdr:colOff>457200</xdr:colOff>
      <xdr:row>74</xdr:row>
      <xdr:rowOff>845325</xdr:rowOff>
    </xdr:from>
    <xdr:to>
      <xdr:col>1</xdr:col>
      <xdr:colOff>1336106</xdr:colOff>
      <xdr:row>74</xdr:row>
      <xdr:rowOff>2080544</xdr:rowOff>
    </xdr:to>
    <xdr:pic>
      <xdr:nvPicPr>
        <xdr:cNvPr id="126" name="1562/2.jpg">
          <a:extLst>
            <a:ext uri="{FF2B5EF4-FFF2-40B4-BE49-F238E27FC236}">
              <a16:creationId xmlns:a16="http://schemas.microsoft.com/office/drawing/2014/main" xmlns="" id="{00000000-0008-0000-01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/>
        <a:stretch>
          <a:fillRect/>
        </a:stretch>
      </xdr:blipFill>
      <xdr:spPr>
        <a:xfrm>
          <a:off x="2235200" y="167904754"/>
          <a:ext cx="878906" cy="1235219"/>
        </a:xfrm>
        <a:prstGeom prst="rect">
          <a:avLst/>
        </a:prstGeom>
      </xdr:spPr>
    </xdr:pic>
    <xdr:clientData/>
  </xdr:twoCellAnchor>
  <xdr:twoCellAnchor>
    <xdr:from>
      <xdr:col>2</xdr:col>
      <xdr:colOff>400051</xdr:colOff>
      <xdr:row>74</xdr:row>
      <xdr:rowOff>846444</xdr:rowOff>
    </xdr:from>
    <xdr:to>
      <xdr:col>2</xdr:col>
      <xdr:colOff>1350219</xdr:colOff>
      <xdr:row>74</xdr:row>
      <xdr:rowOff>2051970</xdr:rowOff>
    </xdr:to>
    <xdr:pic>
      <xdr:nvPicPr>
        <xdr:cNvPr id="127" name="1563/3.jpg">
          <a:extLst>
            <a:ext uri="{FF2B5EF4-FFF2-40B4-BE49-F238E27FC236}">
              <a16:creationId xmlns:a16="http://schemas.microsoft.com/office/drawing/2014/main" xmlns="" id="{00000000-0008-0000-01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3956051" y="167905873"/>
          <a:ext cx="950168" cy="1205526"/>
        </a:xfrm>
        <a:prstGeom prst="rect">
          <a:avLst/>
        </a:prstGeom>
      </xdr:spPr>
    </xdr:pic>
    <xdr:clientData/>
  </xdr:twoCellAnchor>
  <xdr:twoCellAnchor>
    <xdr:from>
      <xdr:col>0</xdr:col>
      <xdr:colOff>485776</xdr:colOff>
      <xdr:row>75</xdr:row>
      <xdr:rowOff>788875</xdr:rowOff>
    </xdr:from>
    <xdr:to>
      <xdr:col>0</xdr:col>
      <xdr:colOff>1329050</xdr:colOff>
      <xdr:row>75</xdr:row>
      <xdr:rowOff>2309144</xdr:rowOff>
    </xdr:to>
    <xdr:pic>
      <xdr:nvPicPr>
        <xdr:cNvPr id="128" name="1581/1.jpg">
          <a:extLst>
            <a:ext uri="{FF2B5EF4-FFF2-40B4-BE49-F238E27FC236}">
              <a16:creationId xmlns:a16="http://schemas.microsoft.com/office/drawing/2014/main" xmlns="" id="{00000000-0008-0000-01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5776" y="170388304"/>
          <a:ext cx="843274" cy="1520269"/>
        </a:xfrm>
        <a:prstGeom prst="rect">
          <a:avLst/>
        </a:prstGeom>
      </xdr:spPr>
    </xdr:pic>
    <xdr:clientData/>
  </xdr:twoCellAnchor>
  <xdr:twoCellAnchor>
    <xdr:from>
      <xdr:col>1</xdr:col>
      <xdr:colOff>476250</xdr:colOff>
      <xdr:row>75</xdr:row>
      <xdr:rowOff>788875</xdr:rowOff>
    </xdr:from>
    <xdr:to>
      <xdr:col>1</xdr:col>
      <xdr:colOff>1331401</xdr:colOff>
      <xdr:row>75</xdr:row>
      <xdr:rowOff>2309144</xdr:rowOff>
    </xdr:to>
    <xdr:pic>
      <xdr:nvPicPr>
        <xdr:cNvPr id="129" name="1582/2.jpg">
          <a:extLst>
            <a:ext uri="{FF2B5EF4-FFF2-40B4-BE49-F238E27FC236}">
              <a16:creationId xmlns:a16="http://schemas.microsoft.com/office/drawing/2014/main" xmlns="" id="{00000000-0008-0000-01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54250" y="170388304"/>
          <a:ext cx="855151" cy="1520269"/>
        </a:xfrm>
        <a:prstGeom prst="rect">
          <a:avLst/>
        </a:prstGeom>
      </xdr:spPr>
    </xdr:pic>
    <xdr:clientData/>
  </xdr:twoCellAnchor>
  <xdr:twoCellAnchor>
    <xdr:from>
      <xdr:col>2</xdr:col>
      <xdr:colOff>400051</xdr:colOff>
      <xdr:row>75</xdr:row>
      <xdr:rowOff>788875</xdr:rowOff>
    </xdr:from>
    <xdr:to>
      <xdr:col>2</xdr:col>
      <xdr:colOff>1350219</xdr:colOff>
      <xdr:row>75</xdr:row>
      <xdr:rowOff>2309144</xdr:rowOff>
    </xdr:to>
    <xdr:pic>
      <xdr:nvPicPr>
        <xdr:cNvPr id="130" name="1583/3.jpg">
          <a:extLst>
            <a:ext uri="{FF2B5EF4-FFF2-40B4-BE49-F238E27FC236}">
              <a16:creationId xmlns:a16="http://schemas.microsoft.com/office/drawing/2014/main" xmlns="" id="{00000000-0008-0000-01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56051" y="170388304"/>
          <a:ext cx="950168" cy="1520269"/>
        </a:xfrm>
        <a:prstGeom prst="rect">
          <a:avLst/>
        </a:prstGeom>
      </xdr:spPr>
    </xdr:pic>
    <xdr:clientData/>
  </xdr:twoCellAnchor>
  <xdr:twoCellAnchor>
    <xdr:from>
      <xdr:col>0</xdr:col>
      <xdr:colOff>333375</xdr:colOff>
      <xdr:row>76</xdr:row>
      <xdr:rowOff>829979</xdr:rowOff>
    </xdr:from>
    <xdr:to>
      <xdr:col>0</xdr:col>
      <xdr:colOff>1372622</xdr:colOff>
      <xdr:row>76</xdr:row>
      <xdr:rowOff>2118645</xdr:rowOff>
    </xdr:to>
    <xdr:pic>
      <xdr:nvPicPr>
        <xdr:cNvPr id="131" name="1601/1.jpg">
          <a:extLst>
            <a:ext uri="{FF2B5EF4-FFF2-40B4-BE49-F238E27FC236}">
              <a16:creationId xmlns:a16="http://schemas.microsoft.com/office/drawing/2014/main" xmlns="" id="{00000000-0008-0000-01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333375" y="172969408"/>
          <a:ext cx="1039247" cy="1288666"/>
        </a:xfrm>
        <a:prstGeom prst="rect">
          <a:avLst/>
        </a:prstGeom>
      </xdr:spPr>
    </xdr:pic>
    <xdr:clientData/>
  </xdr:twoCellAnchor>
  <xdr:twoCellAnchor>
    <xdr:from>
      <xdr:col>0</xdr:col>
      <xdr:colOff>371476</xdr:colOff>
      <xdr:row>77</xdr:row>
      <xdr:rowOff>832332</xdr:rowOff>
    </xdr:from>
    <xdr:to>
      <xdr:col>0</xdr:col>
      <xdr:colOff>1363214</xdr:colOff>
      <xdr:row>77</xdr:row>
      <xdr:rowOff>2109120</xdr:rowOff>
    </xdr:to>
    <xdr:pic>
      <xdr:nvPicPr>
        <xdr:cNvPr id="132" name="1621/1.jpg">
          <a:extLst>
            <a:ext uri="{FF2B5EF4-FFF2-40B4-BE49-F238E27FC236}">
              <a16:creationId xmlns:a16="http://schemas.microsoft.com/office/drawing/2014/main" xmlns="" id="{00000000-0008-0000-01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/>
        <a:stretch>
          <a:fillRect/>
        </a:stretch>
      </xdr:blipFill>
      <xdr:spPr>
        <a:xfrm>
          <a:off x="371476" y="175511761"/>
          <a:ext cx="991738" cy="1276788"/>
        </a:xfrm>
        <a:prstGeom prst="rect">
          <a:avLst/>
        </a:prstGeom>
      </xdr:spPr>
    </xdr:pic>
    <xdr:clientData/>
  </xdr:twoCellAnchor>
  <xdr:twoCellAnchor>
    <xdr:from>
      <xdr:col>0</xdr:col>
      <xdr:colOff>533400</xdr:colOff>
      <xdr:row>78</xdr:row>
      <xdr:rowOff>788875</xdr:rowOff>
    </xdr:from>
    <xdr:to>
      <xdr:col>0</xdr:col>
      <xdr:colOff>1317288</xdr:colOff>
      <xdr:row>78</xdr:row>
      <xdr:rowOff>2309144</xdr:rowOff>
    </xdr:to>
    <xdr:pic>
      <xdr:nvPicPr>
        <xdr:cNvPr id="133" name="1641/1.jpg">
          <a:extLst>
            <a:ext uri="{FF2B5EF4-FFF2-40B4-BE49-F238E27FC236}">
              <a16:creationId xmlns:a16="http://schemas.microsoft.com/office/drawing/2014/main" xmlns="" id="{00000000-0008-0000-01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3400" y="178008304"/>
          <a:ext cx="783888" cy="1520269"/>
        </a:xfrm>
        <a:prstGeom prst="rect">
          <a:avLst/>
        </a:prstGeom>
      </xdr:spPr>
    </xdr:pic>
    <xdr:clientData/>
  </xdr:twoCellAnchor>
  <xdr:twoCellAnchor>
    <xdr:from>
      <xdr:col>1</xdr:col>
      <xdr:colOff>561975</xdr:colOff>
      <xdr:row>78</xdr:row>
      <xdr:rowOff>788875</xdr:rowOff>
    </xdr:from>
    <xdr:to>
      <xdr:col>1</xdr:col>
      <xdr:colOff>1310232</xdr:colOff>
      <xdr:row>78</xdr:row>
      <xdr:rowOff>2309144</xdr:rowOff>
    </xdr:to>
    <xdr:pic>
      <xdr:nvPicPr>
        <xdr:cNvPr id="134" name="1642/2.jpg">
          <a:extLst>
            <a:ext uri="{FF2B5EF4-FFF2-40B4-BE49-F238E27FC236}">
              <a16:creationId xmlns:a16="http://schemas.microsoft.com/office/drawing/2014/main" xmlns="" id="{00000000-0008-0000-01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39975" y="178008304"/>
          <a:ext cx="748257" cy="1520269"/>
        </a:xfrm>
        <a:prstGeom prst="rect">
          <a:avLst/>
        </a:prstGeom>
      </xdr:spPr>
    </xdr:pic>
    <xdr:clientData/>
  </xdr:twoCellAnchor>
  <xdr:twoCellAnchor>
    <xdr:from>
      <xdr:col>0</xdr:col>
      <xdr:colOff>476250</xdr:colOff>
      <xdr:row>79</xdr:row>
      <xdr:rowOff>812397</xdr:rowOff>
    </xdr:from>
    <xdr:to>
      <xdr:col>0</xdr:col>
      <xdr:colOff>1331401</xdr:colOff>
      <xdr:row>79</xdr:row>
      <xdr:rowOff>2213895</xdr:rowOff>
    </xdr:to>
    <xdr:pic>
      <xdr:nvPicPr>
        <xdr:cNvPr id="135" name="1661/1.jpg">
          <a:extLst>
            <a:ext uri="{FF2B5EF4-FFF2-40B4-BE49-F238E27FC236}">
              <a16:creationId xmlns:a16="http://schemas.microsoft.com/office/drawing/2014/main" xmlns="" id="{00000000-0008-0000-01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476250" y="180571826"/>
          <a:ext cx="855151" cy="1401498"/>
        </a:xfrm>
        <a:prstGeom prst="rect">
          <a:avLst/>
        </a:prstGeom>
      </xdr:spPr>
    </xdr:pic>
    <xdr:clientData/>
  </xdr:twoCellAnchor>
  <xdr:twoCellAnchor>
    <xdr:from>
      <xdr:col>1</xdr:col>
      <xdr:colOff>457201</xdr:colOff>
      <xdr:row>79</xdr:row>
      <xdr:rowOff>826509</xdr:rowOff>
    </xdr:from>
    <xdr:to>
      <xdr:col>1</xdr:col>
      <xdr:colOff>1342046</xdr:colOff>
      <xdr:row>79</xdr:row>
      <xdr:rowOff>2156745</xdr:rowOff>
    </xdr:to>
    <xdr:pic>
      <xdr:nvPicPr>
        <xdr:cNvPr id="136" name="1662/2.jpg">
          <a:extLst>
            <a:ext uri="{FF2B5EF4-FFF2-40B4-BE49-F238E27FC236}">
              <a16:creationId xmlns:a16="http://schemas.microsoft.com/office/drawing/2014/main" xmlns="" id="{00000000-0008-0000-01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/>
        <a:stretch>
          <a:fillRect/>
        </a:stretch>
      </xdr:blipFill>
      <xdr:spPr>
        <a:xfrm>
          <a:off x="2235201" y="180585938"/>
          <a:ext cx="884845" cy="1330236"/>
        </a:xfrm>
        <a:prstGeom prst="rect">
          <a:avLst/>
        </a:prstGeom>
      </xdr:spPr>
    </xdr:pic>
    <xdr:clientData/>
  </xdr:twoCellAnchor>
  <xdr:twoCellAnchor>
    <xdr:from>
      <xdr:col>2</xdr:col>
      <xdr:colOff>428625</xdr:colOff>
      <xdr:row>79</xdr:row>
      <xdr:rowOff>828861</xdr:rowOff>
    </xdr:from>
    <xdr:to>
      <xdr:col>2</xdr:col>
      <xdr:colOff>1349100</xdr:colOff>
      <xdr:row>79</xdr:row>
      <xdr:rowOff>2147219</xdr:rowOff>
    </xdr:to>
    <xdr:pic>
      <xdr:nvPicPr>
        <xdr:cNvPr id="137" name="1663/3.jpg">
          <a:extLst>
            <a:ext uri="{FF2B5EF4-FFF2-40B4-BE49-F238E27FC236}">
              <a16:creationId xmlns:a16="http://schemas.microsoft.com/office/drawing/2014/main" xmlns="" id="{00000000-0008-0000-01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3984625" y="180588290"/>
          <a:ext cx="920475" cy="1318358"/>
        </a:xfrm>
        <a:prstGeom prst="rect">
          <a:avLst/>
        </a:prstGeom>
      </xdr:spPr>
    </xdr:pic>
    <xdr:clientData/>
  </xdr:twoCellAnchor>
  <xdr:twoCellAnchor>
    <xdr:from>
      <xdr:col>0</xdr:col>
      <xdr:colOff>238125</xdr:colOff>
      <xdr:row>80</xdr:row>
      <xdr:rowOff>788875</xdr:rowOff>
    </xdr:from>
    <xdr:to>
      <xdr:col>0</xdr:col>
      <xdr:colOff>1390204</xdr:colOff>
      <xdr:row>80</xdr:row>
      <xdr:rowOff>2309144</xdr:rowOff>
    </xdr:to>
    <xdr:pic>
      <xdr:nvPicPr>
        <xdr:cNvPr id="138" name="1681/1.jpg">
          <a:extLst>
            <a:ext uri="{FF2B5EF4-FFF2-40B4-BE49-F238E27FC236}">
              <a16:creationId xmlns:a16="http://schemas.microsoft.com/office/drawing/2014/main" xmlns="" id="{00000000-0008-0000-01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8125" y="183088304"/>
          <a:ext cx="1152079" cy="1520269"/>
        </a:xfrm>
        <a:prstGeom prst="rect">
          <a:avLst/>
        </a:prstGeom>
      </xdr:spPr>
    </xdr:pic>
    <xdr:clientData/>
  </xdr:twoCellAnchor>
  <xdr:twoCellAnchor>
    <xdr:from>
      <xdr:col>0</xdr:col>
      <xdr:colOff>533400</xdr:colOff>
      <xdr:row>81</xdr:row>
      <xdr:rowOff>788875</xdr:rowOff>
    </xdr:from>
    <xdr:to>
      <xdr:col>0</xdr:col>
      <xdr:colOff>1317288</xdr:colOff>
      <xdr:row>81</xdr:row>
      <xdr:rowOff>2309144</xdr:rowOff>
    </xdr:to>
    <xdr:pic>
      <xdr:nvPicPr>
        <xdr:cNvPr id="139" name="1701/1.jpg">
          <a:extLst>
            <a:ext uri="{FF2B5EF4-FFF2-40B4-BE49-F238E27FC236}">
              <a16:creationId xmlns:a16="http://schemas.microsoft.com/office/drawing/2014/main" xmlns="" id="{00000000-0008-0000-01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3400" y="185628304"/>
          <a:ext cx="783888" cy="1520269"/>
        </a:xfrm>
        <a:prstGeom prst="rect">
          <a:avLst/>
        </a:prstGeom>
      </xdr:spPr>
    </xdr:pic>
    <xdr:clientData/>
  </xdr:twoCellAnchor>
  <xdr:twoCellAnchor>
    <xdr:from>
      <xdr:col>1</xdr:col>
      <xdr:colOff>466725</xdr:colOff>
      <xdr:row>81</xdr:row>
      <xdr:rowOff>788875</xdr:rowOff>
    </xdr:from>
    <xdr:to>
      <xdr:col>1</xdr:col>
      <xdr:colOff>1333754</xdr:colOff>
      <xdr:row>81</xdr:row>
      <xdr:rowOff>2309144</xdr:rowOff>
    </xdr:to>
    <xdr:pic>
      <xdr:nvPicPr>
        <xdr:cNvPr id="140" name="1702/2.jpg">
          <a:extLst>
            <a:ext uri="{FF2B5EF4-FFF2-40B4-BE49-F238E27FC236}">
              <a16:creationId xmlns:a16="http://schemas.microsoft.com/office/drawing/2014/main" xmlns="" id="{00000000-0008-0000-01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44725" y="185628304"/>
          <a:ext cx="867029" cy="1520269"/>
        </a:xfrm>
        <a:prstGeom prst="rect">
          <a:avLst/>
        </a:prstGeom>
      </xdr:spPr>
    </xdr:pic>
    <xdr:clientData/>
  </xdr:twoCellAnchor>
  <xdr:twoCellAnchor>
    <xdr:from>
      <xdr:col>2</xdr:col>
      <xdr:colOff>542925</xdr:colOff>
      <xdr:row>81</xdr:row>
      <xdr:rowOff>788875</xdr:rowOff>
    </xdr:from>
    <xdr:to>
      <xdr:col>2</xdr:col>
      <xdr:colOff>1314937</xdr:colOff>
      <xdr:row>81</xdr:row>
      <xdr:rowOff>2309144</xdr:rowOff>
    </xdr:to>
    <xdr:pic>
      <xdr:nvPicPr>
        <xdr:cNvPr id="141" name="1703/3.jpg">
          <a:extLst>
            <a:ext uri="{FF2B5EF4-FFF2-40B4-BE49-F238E27FC236}">
              <a16:creationId xmlns:a16="http://schemas.microsoft.com/office/drawing/2014/main" xmlns="" id="{00000000-0008-0000-01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98925" y="185628304"/>
          <a:ext cx="772012" cy="1520269"/>
        </a:xfrm>
        <a:prstGeom prst="rect">
          <a:avLst/>
        </a:prstGeom>
      </xdr:spPr>
    </xdr:pic>
    <xdr:clientData/>
  </xdr:twoCellAnchor>
  <xdr:twoCellAnchor>
    <xdr:from>
      <xdr:col>0</xdr:col>
      <xdr:colOff>581025</xdr:colOff>
      <xdr:row>82</xdr:row>
      <xdr:rowOff>788875</xdr:rowOff>
    </xdr:from>
    <xdr:to>
      <xdr:col>0</xdr:col>
      <xdr:colOff>1305528</xdr:colOff>
      <xdr:row>82</xdr:row>
      <xdr:rowOff>2309144</xdr:rowOff>
    </xdr:to>
    <xdr:pic>
      <xdr:nvPicPr>
        <xdr:cNvPr id="142" name="1721/1.jpg">
          <a:extLst>
            <a:ext uri="{FF2B5EF4-FFF2-40B4-BE49-F238E27FC236}">
              <a16:creationId xmlns:a16="http://schemas.microsoft.com/office/drawing/2014/main" xmlns="" id="{00000000-0008-0000-01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1025" y="188168304"/>
          <a:ext cx="724503" cy="1520269"/>
        </a:xfrm>
        <a:prstGeom prst="rect">
          <a:avLst/>
        </a:prstGeom>
      </xdr:spPr>
    </xdr:pic>
    <xdr:clientData/>
  </xdr:twoCellAnchor>
  <xdr:twoCellAnchor>
    <xdr:from>
      <xdr:col>1</xdr:col>
      <xdr:colOff>466725</xdr:colOff>
      <xdr:row>82</xdr:row>
      <xdr:rowOff>788875</xdr:rowOff>
    </xdr:from>
    <xdr:to>
      <xdr:col>1</xdr:col>
      <xdr:colOff>1339692</xdr:colOff>
      <xdr:row>82</xdr:row>
      <xdr:rowOff>2309144</xdr:rowOff>
    </xdr:to>
    <xdr:pic>
      <xdr:nvPicPr>
        <xdr:cNvPr id="143" name="1722/2.jpg">
          <a:extLst>
            <a:ext uri="{FF2B5EF4-FFF2-40B4-BE49-F238E27FC236}">
              <a16:creationId xmlns:a16="http://schemas.microsoft.com/office/drawing/2014/main" xmlns="" id="{00000000-0008-0000-01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44725" y="188168304"/>
          <a:ext cx="872967" cy="1520269"/>
        </a:xfrm>
        <a:prstGeom prst="rect">
          <a:avLst/>
        </a:prstGeom>
      </xdr:spPr>
    </xdr:pic>
    <xdr:clientData/>
  </xdr:twoCellAnchor>
  <xdr:twoCellAnchor>
    <xdr:from>
      <xdr:col>2</xdr:col>
      <xdr:colOff>495300</xdr:colOff>
      <xdr:row>82</xdr:row>
      <xdr:rowOff>788875</xdr:rowOff>
    </xdr:from>
    <xdr:to>
      <xdr:col>2</xdr:col>
      <xdr:colOff>1326697</xdr:colOff>
      <xdr:row>82</xdr:row>
      <xdr:rowOff>2309144</xdr:rowOff>
    </xdr:to>
    <xdr:pic>
      <xdr:nvPicPr>
        <xdr:cNvPr id="144" name="1723/3.jpg">
          <a:extLst>
            <a:ext uri="{FF2B5EF4-FFF2-40B4-BE49-F238E27FC236}">
              <a16:creationId xmlns:a16="http://schemas.microsoft.com/office/drawing/2014/main" xmlns="" id="{00000000-0008-0000-01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51300" y="188168304"/>
          <a:ext cx="831397" cy="1520269"/>
        </a:xfrm>
        <a:prstGeom prst="rect">
          <a:avLst/>
        </a:prstGeom>
      </xdr:spPr>
    </xdr:pic>
    <xdr:clientData/>
  </xdr:twoCellAnchor>
  <xdr:twoCellAnchor>
    <xdr:from>
      <xdr:col>0</xdr:col>
      <xdr:colOff>342900</xdr:colOff>
      <xdr:row>83</xdr:row>
      <xdr:rowOff>799402</xdr:rowOff>
    </xdr:from>
    <xdr:to>
      <xdr:col>0</xdr:col>
      <xdr:colOff>1364331</xdr:colOff>
      <xdr:row>83</xdr:row>
      <xdr:rowOff>2242470</xdr:rowOff>
    </xdr:to>
    <xdr:pic>
      <xdr:nvPicPr>
        <xdr:cNvPr id="145" name="1741/1.jpg">
          <a:extLst>
            <a:ext uri="{FF2B5EF4-FFF2-40B4-BE49-F238E27FC236}">
              <a16:creationId xmlns:a16="http://schemas.microsoft.com/office/drawing/2014/main" xmlns="" id="{00000000-0008-0000-01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342900" y="190718831"/>
          <a:ext cx="1021431" cy="1443068"/>
        </a:xfrm>
        <a:prstGeom prst="rect">
          <a:avLst/>
        </a:prstGeom>
      </xdr:spPr>
    </xdr:pic>
    <xdr:clientData/>
  </xdr:twoCellAnchor>
  <xdr:twoCellAnchor>
    <xdr:from>
      <xdr:col>1</xdr:col>
      <xdr:colOff>438151</xdr:colOff>
      <xdr:row>83</xdr:row>
      <xdr:rowOff>788875</xdr:rowOff>
    </xdr:from>
    <xdr:to>
      <xdr:col>1</xdr:col>
      <xdr:colOff>1340811</xdr:colOff>
      <xdr:row>83</xdr:row>
      <xdr:rowOff>2309144</xdr:rowOff>
    </xdr:to>
    <xdr:pic>
      <xdr:nvPicPr>
        <xdr:cNvPr id="146" name="1742/2.jpg">
          <a:extLst>
            <a:ext uri="{FF2B5EF4-FFF2-40B4-BE49-F238E27FC236}">
              <a16:creationId xmlns:a16="http://schemas.microsoft.com/office/drawing/2014/main" xmlns="" id="{00000000-0008-0000-01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16151" y="190708304"/>
          <a:ext cx="902660" cy="1520269"/>
        </a:xfrm>
        <a:prstGeom prst="rect">
          <a:avLst/>
        </a:prstGeom>
      </xdr:spPr>
    </xdr:pic>
    <xdr:clientData/>
  </xdr:twoCellAnchor>
  <xdr:twoCellAnchor>
    <xdr:from>
      <xdr:col>2</xdr:col>
      <xdr:colOff>647700</xdr:colOff>
      <xdr:row>83</xdr:row>
      <xdr:rowOff>801755</xdr:rowOff>
    </xdr:from>
    <xdr:to>
      <xdr:col>2</xdr:col>
      <xdr:colOff>1289063</xdr:colOff>
      <xdr:row>83</xdr:row>
      <xdr:rowOff>2232945</xdr:rowOff>
    </xdr:to>
    <xdr:pic>
      <xdr:nvPicPr>
        <xdr:cNvPr id="147" name="1743/3.jpg">
          <a:extLst>
            <a:ext uri="{FF2B5EF4-FFF2-40B4-BE49-F238E27FC236}">
              <a16:creationId xmlns:a16="http://schemas.microsoft.com/office/drawing/2014/main" xmlns="" id="{00000000-0008-0000-01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4203700" y="190721184"/>
          <a:ext cx="641363" cy="1431190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84</xdr:row>
      <xdr:rowOff>787642</xdr:rowOff>
    </xdr:from>
    <xdr:to>
      <xdr:col>0</xdr:col>
      <xdr:colOff>1360861</xdr:colOff>
      <xdr:row>84</xdr:row>
      <xdr:rowOff>2290095</xdr:rowOff>
    </xdr:to>
    <xdr:pic>
      <xdr:nvPicPr>
        <xdr:cNvPr id="148" name="1761/1.jpg">
          <a:extLst>
            <a:ext uri="{FF2B5EF4-FFF2-40B4-BE49-F238E27FC236}">
              <a16:creationId xmlns:a16="http://schemas.microsoft.com/office/drawing/2014/main" xmlns="" id="{00000000-0008-0000-01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/>
        <a:stretch>
          <a:fillRect/>
        </a:stretch>
      </xdr:blipFill>
      <xdr:spPr>
        <a:xfrm>
          <a:off x="381000" y="193247071"/>
          <a:ext cx="979861" cy="1502453"/>
        </a:xfrm>
        <a:prstGeom prst="rect">
          <a:avLst/>
        </a:prstGeom>
      </xdr:spPr>
    </xdr:pic>
    <xdr:clientData/>
  </xdr:twoCellAnchor>
  <xdr:twoCellAnchor>
    <xdr:from>
      <xdr:col>1</xdr:col>
      <xdr:colOff>381000</xdr:colOff>
      <xdr:row>84</xdr:row>
      <xdr:rowOff>795932</xdr:rowOff>
    </xdr:from>
    <xdr:to>
      <xdr:col>1</xdr:col>
      <xdr:colOff>1360861</xdr:colOff>
      <xdr:row>84</xdr:row>
      <xdr:rowOff>2280570</xdr:rowOff>
    </xdr:to>
    <xdr:pic>
      <xdr:nvPicPr>
        <xdr:cNvPr id="149" name="1762/2.jpg">
          <a:extLst>
            <a:ext uri="{FF2B5EF4-FFF2-40B4-BE49-F238E27FC236}">
              <a16:creationId xmlns:a16="http://schemas.microsoft.com/office/drawing/2014/main" xmlns="" id="{00000000-0008-0000-01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2159000" y="193255361"/>
          <a:ext cx="979861" cy="1484638"/>
        </a:xfrm>
        <a:prstGeom prst="rect">
          <a:avLst/>
        </a:prstGeom>
      </xdr:spPr>
    </xdr:pic>
    <xdr:clientData/>
  </xdr:twoCellAnchor>
  <xdr:twoCellAnchor>
    <xdr:from>
      <xdr:col>2</xdr:col>
      <xdr:colOff>590550</xdr:colOff>
      <xdr:row>84</xdr:row>
      <xdr:rowOff>806457</xdr:rowOff>
    </xdr:from>
    <xdr:to>
      <xdr:col>2</xdr:col>
      <xdr:colOff>1303176</xdr:colOff>
      <xdr:row>84</xdr:row>
      <xdr:rowOff>2213894</xdr:rowOff>
    </xdr:to>
    <xdr:pic>
      <xdr:nvPicPr>
        <xdr:cNvPr id="150" name="1763/3.jpg">
          <a:extLst>
            <a:ext uri="{FF2B5EF4-FFF2-40B4-BE49-F238E27FC236}">
              <a16:creationId xmlns:a16="http://schemas.microsoft.com/office/drawing/2014/main" xmlns="" id="{00000000-0008-0000-01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/>
        <a:stretch>
          <a:fillRect/>
        </a:stretch>
      </xdr:blipFill>
      <xdr:spPr>
        <a:xfrm>
          <a:off x="4146550" y="193265886"/>
          <a:ext cx="712626" cy="1407437"/>
        </a:xfrm>
        <a:prstGeom prst="rect">
          <a:avLst/>
        </a:prstGeom>
      </xdr:spPr>
    </xdr:pic>
    <xdr:clientData/>
  </xdr:twoCellAnchor>
  <xdr:twoCellAnchor>
    <xdr:from>
      <xdr:col>0</xdr:col>
      <xdr:colOff>400051</xdr:colOff>
      <xdr:row>85</xdr:row>
      <xdr:rowOff>840621</xdr:rowOff>
    </xdr:from>
    <xdr:to>
      <xdr:col>0</xdr:col>
      <xdr:colOff>1356158</xdr:colOff>
      <xdr:row>85</xdr:row>
      <xdr:rowOff>2099594</xdr:rowOff>
    </xdr:to>
    <xdr:pic>
      <xdr:nvPicPr>
        <xdr:cNvPr id="151" name="1781/1.jpg">
          <a:extLst>
            <a:ext uri="{FF2B5EF4-FFF2-40B4-BE49-F238E27FC236}">
              <a16:creationId xmlns:a16="http://schemas.microsoft.com/office/drawing/2014/main" xmlns="" id="{00000000-0008-0000-01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400051" y="195840050"/>
          <a:ext cx="956107" cy="1258973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86</xdr:row>
      <xdr:rowOff>814748</xdr:rowOff>
    </xdr:from>
    <xdr:to>
      <xdr:col>0</xdr:col>
      <xdr:colOff>1397260</xdr:colOff>
      <xdr:row>86</xdr:row>
      <xdr:rowOff>2204369</xdr:rowOff>
    </xdr:to>
    <xdr:pic>
      <xdr:nvPicPr>
        <xdr:cNvPr id="152" name="1801/1.jpg">
          <a:extLst>
            <a:ext uri="{FF2B5EF4-FFF2-40B4-BE49-F238E27FC236}">
              <a16:creationId xmlns:a16="http://schemas.microsoft.com/office/drawing/2014/main" xmlns="" id="{00000000-0008-0000-01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/>
        <a:stretch>
          <a:fillRect/>
        </a:stretch>
      </xdr:blipFill>
      <xdr:spPr>
        <a:xfrm>
          <a:off x="209550" y="198354177"/>
          <a:ext cx="1187710" cy="1389621"/>
        </a:xfrm>
        <a:prstGeom prst="rect">
          <a:avLst/>
        </a:prstGeom>
      </xdr:spPr>
    </xdr:pic>
    <xdr:clientData/>
  </xdr:twoCellAnchor>
  <xdr:twoCellAnchor>
    <xdr:from>
      <xdr:col>1</xdr:col>
      <xdr:colOff>419101</xdr:colOff>
      <xdr:row>86</xdr:row>
      <xdr:rowOff>788875</xdr:rowOff>
    </xdr:from>
    <xdr:to>
      <xdr:col>1</xdr:col>
      <xdr:colOff>1351453</xdr:colOff>
      <xdr:row>86</xdr:row>
      <xdr:rowOff>2309144</xdr:rowOff>
    </xdr:to>
    <xdr:pic>
      <xdr:nvPicPr>
        <xdr:cNvPr id="153" name="1802/2.jpg">
          <a:extLst>
            <a:ext uri="{FF2B5EF4-FFF2-40B4-BE49-F238E27FC236}">
              <a16:creationId xmlns:a16="http://schemas.microsoft.com/office/drawing/2014/main" xmlns="" id="{00000000-0008-0000-01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97101" y="198328304"/>
          <a:ext cx="932352" cy="1520269"/>
        </a:xfrm>
        <a:prstGeom prst="rect">
          <a:avLst/>
        </a:prstGeom>
      </xdr:spPr>
    </xdr:pic>
    <xdr:clientData/>
  </xdr:twoCellAnchor>
  <xdr:twoCellAnchor>
    <xdr:from>
      <xdr:col>0</xdr:col>
      <xdr:colOff>314326</xdr:colOff>
      <xdr:row>87</xdr:row>
      <xdr:rowOff>821805</xdr:rowOff>
    </xdr:from>
    <xdr:to>
      <xdr:col>0</xdr:col>
      <xdr:colOff>1371388</xdr:colOff>
      <xdr:row>87</xdr:row>
      <xdr:rowOff>2175794</xdr:rowOff>
    </xdr:to>
    <xdr:pic>
      <xdr:nvPicPr>
        <xdr:cNvPr id="154" name="1821/1.jpg">
          <a:extLst>
            <a:ext uri="{FF2B5EF4-FFF2-40B4-BE49-F238E27FC236}">
              <a16:creationId xmlns:a16="http://schemas.microsoft.com/office/drawing/2014/main" xmlns="" id="{00000000-0008-0000-01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/>
        <a:stretch>
          <a:fillRect/>
        </a:stretch>
      </xdr:blipFill>
      <xdr:spPr>
        <a:xfrm>
          <a:off x="314326" y="200901234"/>
          <a:ext cx="1057062" cy="1353989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88</xdr:row>
      <xdr:rowOff>794698</xdr:rowOff>
    </xdr:from>
    <xdr:to>
      <xdr:col>0</xdr:col>
      <xdr:colOff>1397260</xdr:colOff>
      <xdr:row>88</xdr:row>
      <xdr:rowOff>2261520</xdr:rowOff>
    </xdr:to>
    <xdr:pic>
      <xdr:nvPicPr>
        <xdr:cNvPr id="155" name="1841/1.jpg">
          <a:extLst>
            <a:ext uri="{FF2B5EF4-FFF2-40B4-BE49-F238E27FC236}">
              <a16:creationId xmlns:a16="http://schemas.microsoft.com/office/drawing/2014/main" xmlns="" id="{00000000-0008-0000-01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209550" y="203414127"/>
          <a:ext cx="1187710" cy="1466822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88</xdr:row>
      <xdr:rowOff>798283</xdr:rowOff>
    </xdr:from>
    <xdr:to>
      <xdr:col>1</xdr:col>
      <xdr:colOff>1397261</xdr:colOff>
      <xdr:row>88</xdr:row>
      <xdr:rowOff>2271044</xdr:rowOff>
    </xdr:to>
    <xdr:pic>
      <xdr:nvPicPr>
        <xdr:cNvPr id="156" name="1842/2.jpg">
          <a:extLst>
            <a:ext uri="{FF2B5EF4-FFF2-40B4-BE49-F238E27FC236}">
              <a16:creationId xmlns:a16="http://schemas.microsoft.com/office/drawing/2014/main" xmlns="" id="{00000000-0008-0000-01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/>
        <a:stretch>
          <a:fillRect/>
        </a:stretch>
      </xdr:blipFill>
      <xdr:spPr>
        <a:xfrm>
          <a:off x="1987550" y="203417712"/>
          <a:ext cx="1187711" cy="1472761"/>
        </a:xfrm>
        <a:prstGeom prst="rect">
          <a:avLst/>
        </a:prstGeom>
      </xdr:spPr>
    </xdr:pic>
    <xdr:clientData/>
  </xdr:twoCellAnchor>
  <xdr:twoCellAnchor>
    <xdr:from>
      <xdr:col>2</xdr:col>
      <xdr:colOff>209550</xdr:colOff>
      <xdr:row>88</xdr:row>
      <xdr:rowOff>798283</xdr:rowOff>
    </xdr:from>
    <xdr:to>
      <xdr:col>2</xdr:col>
      <xdr:colOff>1397261</xdr:colOff>
      <xdr:row>88</xdr:row>
      <xdr:rowOff>2271044</xdr:rowOff>
    </xdr:to>
    <xdr:pic>
      <xdr:nvPicPr>
        <xdr:cNvPr id="157" name="1843/3.jpg">
          <a:extLst>
            <a:ext uri="{FF2B5EF4-FFF2-40B4-BE49-F238E27FC236}">
              <a16:creationId xmlns:a16="http://schemas.microsoft.com/office/drawing/2014/main" xmlns="" id="{00000000-0008-0000-01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3765550" y="203417712"/>
          <a:ext cx="1187711" cy="1472761"/>
        </a:xfrm>
        <a:prstGeom prst="rect">
          <a:avLst/>
        </a:prstGeom>
      </xdr:spPr>
    </xdr:pic>
    <xdr:clientData/>
  </xdr:twoCellAnchor>
  <xdr:twoCellAnchor>
    <xdr:from>
      <xdr:col>0</xdr:col>
      <xdr:colOff>209551</xdr:colOff>
      <xdr:row>89</xdr:row>
      <xdr:rowOff>933472</xdr:rowOff>
    </xdr:from>
    <xdr:to>
      <xdr:col>0</xdr:col>
      <xdr:colOff>1397261</xdr:colOff>
      <xdr:row>89</xdr:row>
      <xdr:rowOff>1699545</xdr:rowOff>
    </xdr:to>
    <xdr:pic>
      <xdr:nvPicPr>
        <xdr:cNvPr id="158" name="1861/1.jpg">
          <a:extLst>
            <a:ext uri="{FF2B5EF4-FFF2-40B4-BE49-F238E27FC236}">
              <a16:creationId xmlns:a16="http://schemas.microsoft.com/office/drawing/2014/main" xmlns="" id="{00000000-0008-0000-01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/>
        <a:stretch>
          <a:fillRect/>
        </a:stretch>
      </xdr:blipFill>
      <xdr:spPr>
        <a:xfrm>
          <a:off x="209551" y="206092901"/>
          <a:ext cx="1187710" cy="766073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90</xdr:row>
      <xdr:rowOff>862909</xdr:rowOff>
    </xdr:from>
    <xdr:to>
      <xdr:col>0</xdr:col>
      <xdr:colOff>1397260</xdr:colOff>
      <xdr:row>90</xdr:row>
      <xdr:rowOff>1985295</xdr:rowOff>
    </xdr:to>
    <xdr:pic>
      <xdr:nvPicPr>
        <xdr:cNvPr id="159" name="1881/1.jpg">
          <a:extLst>
            <a:ext uri="{FF2B5EF4-FFF2-40B4-BE49-F238E27FC236}">
              <a16:creationId xmlns:a16="http://schemas.microsoft.com/office/drawing/2014/main" xmlns="" id="{00000000-0008-0000-01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209550" y="208562338"/>
          <a:ext cx="1187710" cy="1122386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90</xdr:row>
      <xdr:rowOff>858205</xdr:rowOff>
    </xdr:from>
    <xdr:to>
      <xdr:col>1</xdr:col>
      <xdr:colOff>1397260</xdr:colOff>
      <xdr:row>90</xdr:row>
      <xdr:rowOff>2004345</xdr:rowOff>
    </xdr:to>
    <xdr:pic>
      <xdr:nvPicPr>
        <xdr:cNvPr id="160" name="1882/2.jpg">
          <a:extLst>
            <a:ext uri="{FF2B5EF4-FFF2-40B4-BE49-F238E27FC236}">
              <a16:creationId xmlns:a16="http://schemas.microsoft.com/office/drawing/2014/main" xmlns="" id="{00000000-0008-0000-01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/>
        <a:stretch>
          <a:fillRect/>
        </a:stretch>
      </xdr:blipFill>
      <xdr:spPr>
        <a:xfrm>
          <a:off x="1987550" y="208557634"/>
          <a:ext cx="1187710" cy="1146140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91</xdr:row>
      <xdr:rowOff>865260</xdr:rowOff>
    </xdr:from>
    <xdr:to>
      <xdr:col>0</xdr:col>
      <xdr:colOff>1397260</xdr:colOff>
      <xdr:row>91</xdr:row>
      <xdr:rowOff>1975769</xdr:rowOff>
    </xdr:to>
    <xdr:pic>
      <xdr:nvPicPr>
        <xdr:cNvPr id="161" name="1901/1.jpg">
          <a:extLst>
            <a:ext uri="{FF2B5EF4-FFF2-40B4-BE49-F238E27FC236}">
              <a16:creationId xmlns:a16="http://schemas.microsoft.com/office/drawing/2014/main" xmlns="" id="{00000000-0008-0000-01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209550" y="211104689"/>
          <a:ext cx="1187710" cy="1110509"/>
        </a:xfrm>
        <a:prstGeom prst="rect">
          <a:avLst/>
        </a:prstGeom>
      </xdr:spPr>
    </xdr:pic>
    <xdr:clientData/>
  </xdr:twoCellAnchor>
  <xdr:twoCellAnchor>
    <xdr:from>
      <xdr:col>1</xdr:col>
      <xdr:colOff>219076</xdr:colOff>
      <xdr:row>91</xdr:row>
      <xdr:rowOff>888782</xdr:rowOff>
    </xdr:from>
    <xdr:to>
      <xdr:col>1</xdr:col>
      <xdr:colOff>1400847</xdr:colOff>
      <xdr:row>91</xdr:row>
      <xdr:rowOff>1880520</xdr:rowOff>
    </xdr:to>
    <xdr:pic>
      <xdr:nvPicPr>
        <xdr:cNvPr id="162" name="1902/2.jpg">
          <a:extLst>
            <a:ext uri="{FF2B5EF4-FFF2-40B4-BE49-F238E27FC236}">
              <a16:creationId xmlns:a16="http://schemas.microsoft.com/office/drawing/2014/main" xmlns="" id="{00000000-0008-0000-01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/>
        <a:stretch>
          <a:fillRect/>
        </a:stretch>
      </xdr:blipFill>
      <xdr:spPr>
        <a:xfrm>
          <a:off x="1997076" y="211128211"/>
          <a:ext cx="1181771" cy="991738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92</xdr:row>
      <xdr:rowOff>938175</xdr:rowOff>
    </xdr:from>
    <xdr:to>
      <xdr:col>0</xdr:col>
      <xdr:colOff>1397260</xdr:colOff>
      <xdr:row>92</xdr:row>
      <xdr:rowOff>1680494</xdr:rowOff>
    </xdr:to>
    <xdr:pic>
      <xdr:nvPicPr>
        <xdr:cNvPr id="163" name="1921/1.jpg">
          <a:extLst>
            <a:ext uri="{FF2B5EF4-FFF2-40B4-BE49-F238E27FC236}">
              <a16:creationId xmlns:a16="http://schemas.microsoft.com/office/drawing/2014/main" xmlns="" id="{00000000-0008-0000-01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209550" y="213717604"/>
          <a:ext cx="1187710" cy="742319"/>
        </a:xfrm>
        <a:prstGeom prst="rect">
          <a:avLst/>
        </a:prstGeom>
      </xdr:spPr>
    </xdr:pic>
    <xdr:clientData/>
  </xdr:twoCellAnchor>
  <xdr:twoCellAnchor>
    <xdr:from>
      <xdr:col>0</xdr:col>
      <xdr:colOff>304801</xdr:colOff>
      <xdr:row>93</xdr:row>
      <xdr:rowOff>945232</xdr:rowOff>
    </xdr:from>
    <xdr:to>
      <xdr:col>0</xdr:col>
      <xdr:colOff>1379678</xdr:colOff>
      <xdr:row>93</xdr:row>
      <xdr:rowOff>1651919</xdr:rowOff>
    </xdr:to>
    <xdr:pic>
      <xdr:nvPicPr>
        <xdr:cNvPr id="164" name="1941/1.jpg">
          <a:extLst>
            <a:ext uri="{FF2B5EF4-FFF2-40B4-BE49-F238E27FC236}">
              <a16:creationId xmlns:a16="http://schemas.microsoft.com/office/drawing/2014/main" xmlns="" id="{00000000-0008-0000-01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/>
        <a:stretch>
          <a:fillRect/>
        </a:stretch>
      </xdr:blipFill>
      <xdr:spPr>
        <a:xfrm>
          <a:off x="304801" y="216264661"/>
          <a:ext cx="1074877" cy="706687"/>
        </a:xfrm>
        <a:prstGeom prst="rect">
          <a:avLst/>
        </a:prstGeom>
      </xdr:spPr>
    </xdr:pic>
    <xdr:clientData/>
  </xdr:twoCellAnchor>
  <xdr:twoCellAnchor>
    <xdr:from>
      <xdr:col>0</xdr:col>
      <xdr:colOff>257175</xdr:colOff>
      <xdr:row>94</xdr:row>
      <xdr:rowOff>933472</xdr:rowOff>
    </xdr:from>
    <xdr:to>
      <xdr:col>0</xdr:col>
      <xdr:colOff>1385499</xdr:colOff>
      <xdr:row>94</xdr:row>
      <xdr:rowOff>1699545</xdr:rowOff>
    </xdr:to>
    <xdr:pic>
      <xdr:nvPicPr>
        <xdr:cNvPr id="165" name="1961/1.jpg">
          <a:extLst>
            <a:ext uri="{FF2B5EF4-FFF2-40B4-BE49-F238E27FC236}">
              <a16:creationId xmlns:a16="http://schemas.microsoft.com/office/drawing/2014/main" xmlns="" id="{00000000-0008-0000-01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257175" y="218792901"/>
          <a:ext cx="1128324" cy="766073"/>
        </a:xfrm>
        <a:prstGeom prst="rect">
          <a:avLst/>
        </a:prstGeom>
      </xdr:spPr>
    </xdr:pic>
    <xdr:clientData/>
  </xdr:twoCellAnchor>
  <xdr:twoCellAnchor>
    <xdr:from>
      <xdr:col>0</xdr:col>
      <xdr:colOff>209551</xdr:colOff>
      <xdr:row>95</xdr:row>
      <xdr:rowOff>979396</xdr:rowOff>
    </xdr:from>
    <xdr:to>
      <xdr:col>0</xdr:col>
      <xdr:colOff>1403200</xdr:colOff>
      <xdr:row>95</xdr:row>
      <xdr:rowOff>1537620</xdr:rowOff>
    </xdr:to>
    <xdr:pic>
      <xdr:nvPicPr>
        <xdr:cNvPr id="166" name="1981/1.jpg">
          <a:extLst>
            <a:ext uri="{FF2B5EF4-FFF2-40B4-BE49-F238E27FC236}">
              <a16:creationId xmlns:a16="http://schemas.microsoft.com/office/drawing/2014/main" xmlns="" id="{00000000-0008-0000-01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/>
        <a:stretch>
          <a:fillRect/>
        </a:stretch>
      </xdr:blipFill>
      <xdr:spPr>
        <a:xfrm>
          <a:off x="209551" y="221378825"/>
          <a:ext cx="1193649" cy="558224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95</xdr:row>
      <xdr:rowOff>991156</xdr:rowOff>
    </xdr:from>
    <xdr:to>
      <xdr:col>1</xdr:col>
      <xdr:colOff>1397259</xdr:colOff>
      <xdr:row>95</xdr:row>
      <xdr:rowOff>1489994</xdr:rowOff>
    </xdr:to>
    <xdr:pic>
      <xdr:nvPicPr>
        <xdr:cNvPr id="167" name="1982/2.jpg">
          <a:extLst>
            <a:ext uri="{FF2B5EF4-FFF2-40B4-BE49-F238E27FC236}">
              <a16:creationId xmlns:a16="http://schemas.microsoft.com/office/drawing/2014/main" xmlns="" id="{00000000-0008-0000-01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1987550" y="221390585"/>
          <a:ext cx="1187709" cy="498838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96</xdr:row>
      <xdr:rowOff>905247</xdr:rowOff>
    </xdr:from>
    <xdr:to>
      <xdr:col>0</xdr:col>
      <xdr:colOff>1397260</xdr:colOff>
      <xdr:row>96</xdr:row>
      <xdr:rowOff>1813845</xdr:rowOff>
    </xdr:to>
    <xdr:pic>
      <xdr:nvPicPr>
        <xdr:cNvPr id="168" name="2001/1.jpg">
          <a:extLst>
            <a:ext uri="{FF2B5EF4-FFF2-40B4-BE49-F238E27FC236}">
              <a16:creationId xmlns:a16="http://schemas.microsoft.com/office/drawing/2014/main" xmlns="" id="{00000000-0008-0000-01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/>
        <a:stretch>
          <a:fillRect/>
        </a:stretch>
      </xdr:blipFill>
      <xdr:spPr>
        <a:xfrm>
          <a:off x="209550" y="223844676"/>
          <a:ext cx="1187710" cy="908598"/>
        </a:xfrm>
        <a:prstGeom prst="rect">
          <a:avLst/>
        </a:prstGeom>
      </xdr:spPr>
    </xdr:pic>
    <xdr:clientData/>
  </xdr:twoCellAnchor>
  <xdr:twoCellAnchor>
    <xdr:from>
      <xdr:col>1</xdr:col>
      <xdr:colOff>361951</xdr:colOff>
      <xdr:row>96</xdr:row>
      <xdr:rowOff>833566</xdr:rowOff>
    </xdr:from>
    <xdr:to>
      <xdr:col>1</xdr:col>
      <xdr:colOff>1365566</xdr:colOff>
      <xdr:row>96</xdr:row>
      <xdr:rowOff>2128170</xdr:rowOff>
    </xdr:to>
    <xdr:pic>
      <xdr:nvPicPr>
        <xdr:cNvPr id="169" name="2002/2.jpg">
          <a:extLst>
            <a:ext uri="{FF2B5EF4-FFF2-40B4-BE49-F238E27FC236}">
              <a16:creationId xmlns:a16="http://schemas.microsoft.com/office/drawing/2014/main" xmlns="" id="{00000000-0008-0000-01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2139951" y="223772995"/>
          <a:ext cx="1003615" cy="1294604"/>
        </a:xfrm>
        <a:prstGeom prst="rect">
          <a:avLst/>
        </a:prstGeom>
      </xdr:spPr>
    </xdr:pic>
    <xdr:clientData/>
  </xdr:twoCellAnchor>
  <xdr:twoCellAnchor>
    <xdr:from>
      <xdr:col>0</xdr:col>
      <xdr:colOff>209551</xdr:colOff>
      <xdr:row>97</xdr:row>
      <xdr:rowOff>959344</xdr:rowOff>
    </xdr:from>
    <xdr:to>
      <xdr:col>0</xdr:col>
      <xdr:colOff>1403200</xdr:colOff>
      <xdr:row>97</xdr:row>
      <xdr:rowOff>1594769</xdr:rowOff>
    </xdr:to>
    <xdr:pic>
      <xdr:nvPicPr>
        <xdr:cNvPr id="170" name="2021/1.jpg">
          <a:extLst>
            <a:ext uri="{FF2B5EF4-FFF2-40B4-BE49-F238E27FC236}">
              <a16:creationId xmlns:a16="http://schemas.microsoft.com/office/drawing/2014/main" xmlns="" id="{00000000-0008-0000-01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/>
        <a:stretch>
          <a:fillRect/>
        </a:stretch>
      </xdr:blipFill>
      <xdr:spPr>
        <a:xfrm>
          <a:off x="209551" y="226438773"/>
          <a:ext cx="1193649" cy="635425"/>
        </a:xfrm>
        <a:prstGeom prst="rect">
          <a:avLst/>
        </a:prstGeom>
      </xdr:spPr>
    </xdr:pic>
    <xdr:clientData/>
  </xdr:twoCellAnchor>
  <xdr:twoCellAnchor>
    <xdr:from>
      <xdr:col>0</xdr:col>
      <xdr:colOff>247650</xdr:colOff>
      <xdr:row>98</xdr:row>
      <xdr:rowOff>890015</xdr:rowOff>
    </xdr:from>
    <xdr:to>
      <xdr:col>0</xdr:col>
      <xdr:colOff>1387852</xdr:colOff>
      <xdr:row>98</xdr:row>
      <xdr:rowOff>1899569</xdr:rowOff>
    </xdr:to>
    <xdr:pic>
      <xdr:nvPicPr>
        <xdr:cNvPr id="171" name="2041/1.jpg">
          <a:extLst>
            <a:ext uri="{FF2B5EF4-FFF2-40B4-BE49-F238E27FC236}">
              <a16:creationId xmlns:a16="http://schemas.microsoft.com/office/drawing/2014/main" xmlns="" id="{00000000-0008-0000-01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247650" y="228909444"/>
          <a:ext cx="1140202" cy="1009554"/>
        </a:xfrm>
        <a:prstGeom prst="rect">
          <a:avLst/>
        </a:prstGeom>
      </xdr:spPr>
    </xdr:pic>
    <xdr:clientData/>
  </xdr:twoCellAnchor>
  <xdr:twoCellAnchor>
    <xdr:from>
      <xdr:col>1</xdr:col>
      <xdr:colOff>352425</xdr:colOff>
      <xdr:row>98</xdr:row>
      <xdr:rowOff>854735</xdr:rowOff>
    </xdr:from>
    <xdr:to>
      <xdr:col>1</xdr:col>
      <xdr:colOff>1361978</xdr:colOff>
      <xdr:row>98</xdr:row>
      <xdr:rowOff>2042445</xdr:rowOff>
    </xdr:to>
    <xdr:pic>
      <xdr:nvPicPr>
        <xdr:cNvPr id="172" name="2042/2.jpg">
          <a:extLst>
            <a:ext uri="{FF2B5EF4-FFF2-40B4-BE49-F238E27FC236}">
              <a16:creationId xmlns:a16="http://schemas.microsoft.com/office/drawing/2014/main" xmlns="" id="{00000000-0008-0000-01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/>
        <a:stretch>
          <a:fillRect/>
        </a:stretch>
      </xdr:blipFill>
      <xdr:spPr>
        <a:xfrm>
          <a:off x="2130425" y="228874164"/>
          <a:ext cx="1009553" cy="1187710"/>
        </a:xfrm>
        <a:prstGeom prst="rect">
          <a:avLst/>
        </a:prstGeom>
      </xdr:spPr>
    </xdr:pic>
    <xdr:clientData/>
  </xdr:twoCellAnchor>
  <xdr:twoCellAnchor>
    <xdr:from>
      <xdr:col>2</xdr:col>
      <xdr:colOff>228601</xdr:colOff>
      <xdr:row>98</xdr:row>
      <xdr:rowOff>875904</xdr:rowOff>
    </xdr:from>
    <xdr:to>
      <xdr:col>2</xdr:col>
      <xdr:colOff>1392557</xdr:colOff>
      <xdr:row>98</xdr:row>
      <xdr:rowOff>1956720</xdr:rowOff>
    </xdr:to>
    <xdr:pic>
      <xdr:nvPicPr>
        <xdr:cNvPr id="173" name="2043/3.jpg">
          <a:extLst>
            <a:ext uri="{FF2B5EF4-FFF2-40B4-BE49-F238E27FC236}">
              <a16:creationId xmlns:a16="http://schemas.microsoft.com/office/drawing/2014/main" xmlns="" id="{00000000-0008-0000-01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3784601" y="228895333"/>
          <a:ext cx="1163956" cy="1080816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99</xdr:row>
      <xdr:rowOff>891134</xdr:rowOff>
    </xdr:from>
    <xdr:to>
      <xdr:col>0</xdr:col>
      <xdr:colOff>1397260</xdr:colOff>
      <xdr:row>99</xdr:row>
      <xdr:rowOff>1870995</xdr:rowOff>
    </xdr:to>
    <xdr:pic>
      <xdr:nvPicPr>
        <xdr:cNvPr id="174" name="2061/1.jpg">
          <a:extLst>
            <a:ext uri="{FF2B5EF4-FFF2-40B4-BE49-F238E27FC236}">
              <a16:creationId xmlns:a16="http://schemas.microsoft.com/office/drawing/2014/main" xmlns="" id="{00000000-0008-0000-01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/>
        <a:stretch>
          <a:fillRect/>
        </a:stretch>
      </xdr:blipFill>
      <xdr:spPr>
        <a:xfrm>
          <a:off x="209550" y="231450563"/>
          <a:ext cx="1187710" cy="979861"/>
        </a:xfrm>
        <a:prstGeom prst="rect">
          <a:avLst/>
        </a:prstGeom>
      </xdr:spPr>
    </xdr:pic>
    <xdr:clientData/>
  </xdr:twoCellAnchor>
  <xdr:twoCellAnchor>
    <xdr:from>
      <xdr:col>0</xdr:col>
      <xdr:colOff>209551</xdr:colOff>
      <xdr:row>100</xdr:row>
      <xdr:rowOff>969987</xdr:rowOff>
    </xdr:from>
    <xdr:to>
      <xdr:col>0</xdr:col>
      <xdr:colOff>1403199</xdr:colOff>
      <xdr:row>100</xdr:row>
      <xdr:rowOff>1575719</xdr:rowOff>
    </xdr:to>
    <xdr:pic>
      <xdr:nvPicPr>
        <xdr:cNvPr id="175" name="2081/1.jpg">
          <a:extLst>
            <a:ext uri="{FF2B5EF4-FFF2-40B4-BE49-F238E27FC236}">
              <a16:creationId xmlns:a16="http://schemas.microsoft.com/office/drawing/2014/main" xmlns="" id="{00000000-0008-0000-01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209551" y="234069416"/>
          <a:ext cx="1193648" cy="605732"/>
        </a:xfrm>
        <a:prstGeom prst="rect">
          <a:avLst/>
        </a:prstGeom>
      </xdr:spPr>
    </xdr:pic>
    <xdr:clientData/>
  </xdr:twoCellAnchor>
  <xdr:twoCellAnchor>
    <xdr:from>
      <xdr:col>1</xdr:col>
      <xdr:colOff>266701</xdr:colOff>
      <xdr:row>100</xdr:row>
      <xdr:rowOff>788875</xdr:rowOff>
    </xdr:from>
    <xdr:to>
      <xdr:col>1</xdr:col>
      <xdr:colOff>1389087</xdr:colOff>
      <xdr:row>100</xdr:row>
      <xdr:rowOff>2309144</xdr:rowOff>
    </xdr:to>
    <xdr:pic>
      <xdr:nvPicPr>
        <xdr:cNvPr id="176" name="2082/2.jpg">
          <a:extLst>
            <a:ext uri="{FF2B5EF4-FFF2-40B4-BE49-F238E27FC236}">
              <a16:creationId xmlns:a16="http://schemas.microsoft.com/office/drawing/2014/main" xmlns="" id="{00000000-0008-0000-01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44701" y="233888304"/>
          <a:ext cx="1122386" cy="1520269"/>
        </a:xfrm>
        <a:prstGeom prst="rect">
          <a:avLst/>
        </a:prstGeom>
      </xdr:spPr>
    </xdr:pic>
    <xdr:clientData/>
  </xdr:twoCellAnchor>
  <xdr:twoCellAnchor>
    <xdr:from>
      <xdr:col>2</xdr:col>
      <xdr:colOff>228601</xdr:colOff>
      <xdr:row>100</xdr:row>
      <xdr:rowOff>788875</xdr:rowOff>
    </xdr:from>
    <xdr:to>
      <xdr:col>2</xdr:col>
      <xdr:colOff>1392557</xdr:colOff>
      <xdr:row>100</xdr:row>
      <xdr:rowOff>2309144</xdr:rowOff>
    </xdr:to>
    <xdr:pic>
      <xdr:nvPicPr>
        <xdr:cNvPr id="177" name="2083/3.jpg">
          <a:extLst>
            <a:ext uri="{FF2B5EF4-FFF2-40B4-BE49-F238E27FC236}">
              <a16:creationId xmlns:a16="http://schemas.microsoft.com/office/drawing/2014/main" xmlns="" id="{00000000-0008-0000-01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84601" y="233888304"/>
          <a:ext cx="1163956" cy="1520269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101</xdr:row>
      <xdr:rowOff>965284</xdr:rowOff>
    </xdr:from>
    <xdr:to>
      <xdr:col>0</xdr:col>
      <xdr:colOff>1397259</xdr:colOff>
      <xdr:row>101</xdr:row>
      <xdr:rowOff>1594770</xdr:rowOff>
    </xdr:to>
    <xdr:pic>
      <xdr:nvPicPr>
        <xdr:cNvPr id="178" name="2101/1.jpg">
          <a:extLst>
            <a:ext uri="{FF2B5EF4-FFF2-40B4-BE49-F238E27FC236}">
              <a16:creationId xmlns:a16="http://schemas.microsoft.com/office/drawing/2014/main" xmlns="" id="{00000000-0008-0000-01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/>
        <a:stretch>
          <a:fillRect/>
        </a:stretch>
      </xdr:blipFill>
      <xdr:spPr>
        <a:xfrm>
          <a:off x="209550" y="236604713"/>
          <a:ext cx="1187709" cy="629486"/>
        </a:xfrm>
        <a:prstGeom prst="rect">
          <a:avLst/>
        </a:prstGeom>
      </xdr:spPr>
    </xdr:pic>
    <xdr:clientData/>
  </xdr:twoCellAnchor>
  <xdr:twoCellAnchor>
    <xdr:from>
      <xdr:col>1</xdr:col>
      <xdr:colOff>266701</xdr:colOff>
      <xdr:row>101</xdr:row>
      <xdr:rowOff>935824</xdr:rowOff>
    </xdr:from>
    <xdr:to>
      <xdr:col>1</xdr:col>
      <xdr:colOff>1383149</xdr:colOff>
      <xdr:row>101</xdr:row>
      <xdr:rowOff>1690020</xdr:rowOff>
    </xdr:to>
    <xdr:pic>
      <xdr:nvPicPr>
        <xdr:cNvPr id="179" name="2102/2.jpg">
          <a:extLst>
            <a:ext uri="{FF2B5EF4-FFF2-40B4-BE49-F238E27FC236}">
              <a16:creationId xmlns:a16="http://schemas.microsoft.com/office/drawing/2014/main" xmlns="" id="{00000000-0008-0000-01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xfrm>
          <a:off x="2044701" y="236575253"/>
          <a:ext cx="1116448" cy="754196"/>
        </a:xfrm>
        <a:prstGeom prst="rect">
          <a:avLst/>
        </a:prstGeom>
      </xdr:spPr>
    </xdr:pic>
    <xdr:clientData/>
  </xdr:twoCellAnchor>
  <xdr:twoCellAnchor>
    <xdr:from>
      <xdr:col>2</xdr:col>
      <xdr:colOff>247650</xdr:colOff>
      <xdr:row>101</xdr:row>
      <xdr:rowOff>914655</xdr:rowOff>
    </xdr:from>
    <xdr:to>
      <xdr:col>2</xdr:col>
      <xdr:colOff>1387852</xdr:colOff>
      <xdr:row>101</xdr:row>
      <xdr:rowOff>1775745</xdr:rowOff>
    </xdr:to>
    <xdr:pic>
      <xdr:nvPicPr>
        <xdr:cNvPr id="180" name="2103/3.jpg">
          <a:extLst>
            <a:ext uri="{FF2B5EF4-FFF2-40B4-BE49-F238E27FC236}">
              <a16:creationId xmlns:a16="http://schemas.microsoft.com/office/drawing/2014/main" xmlns="" id="{00000000-0008-0000-01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/>
        <a:stretch>
          <a:fillRect/>
        </a:stretch>
      </xdr:blipFill>
      <xdr:spPr>
        <a:xfrm>
          <a:off x="3803650" y="236554084"/>
          <a:ext cx="1140202" cy="861090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102</xdr:row>
      <xdr:rowOff>909951</xdr:rowOff>
    </xdr:from>
    <xdr:to>
      <xdr:col>0</xdr:col>
      <xdr:colOff>1397260</xdr:colOff>
      <xdr:row>102</xdr:row>
      <xdr:rowOff>1794795</xdr:rowOff>
    </xdr:to>
    <xdr:pic>
      <xdr:nvPicPr>
        <xdr:cNvPr id="181" name="2121/1.jpg">
          <a:extLst>
            <a:ext uri="{FF2B5EF4-FFF2-40B4-BE49-F238E27FC236}">
              <a16:creationId xmlns:a16="http://schemas.microsoft.com/office/drawing/2014/main" xmlns="" id="{00000000-0008-0000-01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209550" y="239089380"/>
          <a:ext cx="1187710" cy="884844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102</xdr:row>
      <xdr:rowOff>917006</xdr:rowOff>
    </xdr:from>
    <xdr:to>
      <xdr:col>1</xdr:col>
      <xdr:colOff>1397260</xdr:colOff>
      <xdr:row>102</xdr:row>
      <xdr:rowOff>1766219</xdr:rowOff>
    </xdr:to>
    <xdr:pic>
      <xdr:nvPicPr>
        <xdr:cNvPr id="182" name="2122/2.jpg">
          <a:extLst>
            <a:ext uri="{FF2B5EF4-FFF2-40B4-BE49-F238E27FC236}">
              <a16:creationId xmlns:a16="http://schemas.microsoft.com/office/drawing/2014/main" xmlns="" id="{00000000-0008-0000-01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/>
        <a:stretch>
          <a:fillRect/>
        </a:stretch>
      </xdr:blipFill>
      <xdr:spPr>
        <a:xfrm>
          <a:off x="1987550" y="239096435"/>
          <a:ext cx="1187710" cy="849213"/>
        </a:xfrm>
        <a:prstGeom prst="rect">
          <a:avLst/>
        </a:prstGeom>
      </xdr:spPr>
    </xdr:pic>
    <xdr:clientData/>
  </xdr:twoCellAnchor>
  <xdr:twoCellAnchor>
    <xdr:from>
      <xdr:col>2</xdr:col>
      <xdr:colOff>228601</xdr:colOff>
      <xdr:row>102</xdr:row>
      <xdr:rowOff>882959</xdr:rowOff>
    </xdr:from>
    <xdr:to>
      <xdr:col>2</xdr:col>
      <xdr:colOff>1398496</xdr:colOff>
      <xdr:row>102</xdr:row>
      <xdr:rowOff>1928144</xdr:rowOff>
    </xdr:to>
    <xdr:pic>
      <xdr:nvPicPr>
        <xdr:cNvPr id="183" name="2123/3.jpg">
          <a:extLst>
            <a:ext uri="{FF2B5EF4-FFF2-40B4-BE49-F238E27FC236}">
              <a16:creationId xmlns:a16="http://schemas.microsoft.com/office/drawing/2014/main" xmlns="" id="{00000000-0008-0000-01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>
          <a:off x="3784601" y="239062388"/>
          <a:ext cx="1169895" cy="1045185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103</xdr:row>
      <xdr:rowOff>905247</xdr:rowOff>
    </xdr:from>
    <xdr:to>
      <xdr:col>0</xdr:col>
      <xdr:colOff>1397260</xdr:colOff>
      <xdr:row>103</xdr:row>
      <xdr:rowOff>1813845</xdr:rowOff>
    </xdr:to>
    <xdr:pic>
      <xdr:nvPicPr>
        <xdr:cNvPr id="184" name="2141/1.jpg">
          <a:extLst>
            <a:ext uri="{FF2B5EF4-FFF2-40B4-BE49-F238E27FC236}">
              <a16:creationId xmlns:a16="http://schemas.microsoft.com/office/drawing/2014/main" xmlns="" id="{00000000-0008-0000-01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/>
        <a:stretch>
          <a:fillRect/>
        </a:stretch>
      </xdr:blipFill>
      <xdr:spPr>
        <a:xfrm>
          <a:off x="209550" y="241624676"/>
          <a:ext cx="1187710" cy="908598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103</xdr:row>
      <xdr:rowOff>949937</xdr:rowOff>
    </xdr:from>
    <xdr:to>
      <xdr:col>1</xdr:col>
      <xdr:colOff>1397259</xdr:colOff>
      <xdr:row>103</xdr:row>
      <xdr:rowOff>1632870</xdr:rowOff>
    </xdr:to>
    <xdr:pic>
      <xdr:nvPicPr>
        <xdr:cNvPr id="185" name="2142/2.jpg">
          <a:extLst>
            <a:ext uri="{FF2B5EF4-FFF2-40B4-BE49-F238E27FC236}">
              <a16:creationId xmlns:a16="http://schemas.microsoft.com/office/drawing/2014/main" xmlns="" id="{00000000-0008-0000-01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>
          <a:off x="1987550" y="241669366"/>
          <a:ext cx="1187709" cy="682933"/>
        </a:xfrm>
        <a:prstGeom prst="rect">
          <a:avLst/>
        </a:prstGeom>
      </xdr:spPr>
    </xdr:pic>
    <xdr:clientData/>
  </xdr:twoCellAnchor>
  <xdr:twoCellAnchor>
    <xdr:from>
      <xdr:col>2</xdr:col>
      <xdr:colOff>209550</xdr:colOff>
      <xdr:row>103</xdr:row>
      <xdr:rowOff>901776</xdr:rowOff>
    </xdr:from>
    <xdr:to>
      <xdr:col>2</xdr:col>
      <xdr:colOff>1397260</xdr:colOff>
      <xdr:row>103</xdr:row>
      <xdr:rowOff>1851944</xdr:rowOff>
    </xdr:to>
    <xdr:pic>
      <xdr:nvPicPr>
        <xdr:cNvPr id="186" name="2143/3.jpg">
          <a:extLst>
            <a:ext uri="{FF2B5EF4-FFF2-40B4-BE49-F238E27FC236}">
              <a16:creationId xmlns:a16="http://schemas.microsoft.com/office/drawing/2014/main" xmlns="" id="{00000000-0008-0000-01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/>
        <a:stretch>
          <a:fillRect/>
        </a:stretch>
      </xdr:blipFill>
      <xdr:spPr>
        <a:xfrm>
          <a:off x="3765550" y="241621205"/>
          <a:ext cx="1187710" cy="950168"/>
        </a:xfrm>
        <a:prstGeom prst="rect">
          <a:avLst/>
        </a:prstGeom>
      </xdr:spPr>
    </xdr:pic>
    <xdr:clientData/>
  </xdr:twoCellAnchor>
  <xdr:twoCellAnchor>
    <xdr:from>
      <xdr:col>0</xdr:col>
      <xdr:colOff>209551</xdr:colOff>
      <xdr:row>104</xdr:row>
      <xdr:rowOff>981747</xdr:rowOff>
    </xdr:from>
    <xdr:to>
      <xdr:col>0</xdr:col>
      <xdr:colOff>1403201</xdr:colOff>
      <xdr:row>104</xdr:row>
      <xdr:rowOff>1528094</xdr:rowOff>
    </xdr:to>
    <xdr:pic>
      <xdr:nvPicPr>
        <xdr:cNvPr id="187" name="2161/1.jpg">
          <a:extLst>
            <a:ext uri="{FF2B5EF4-FFF2-40B4-BE49-F238E27FC236}">
              <a16:creationId xmlns:a16="http://schemas.microsoft.com/office/drawing/2014/main" xmlns="" id="{00000000-0008-0000-01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209551" y="244241176"/>
          <a:ext cx="1193650" cy="546347"/>
        </a:xfrm>
        <a:prstGeom prst="rect">
          <a:avLst/>
        </a:prstGeom>
      </xdr:spPr>
    </xdr:pic>
    <xdr:clientData/>
  </xdr:twoCellAnchor>
  <xdr:twoCellAnchor>
    <xdr:from>
      <xdr:col>1</xdr:col>
      <xdr:colOff>561976</xdr:colOff>
      <xdr:row>104</xdr:row>
      <xdr:rowOff>788875</xdr:rowOff>
    </xdr:from>
    <xdr:to>
      <xdr:col>1</xdr:col>
      <xdr:colOff>1316172</xdr:colOff>
      <xdr:row>104</xdr:row>
      <xdr:rowOff>2309144</xdr:rowOff>
    </xdr:to>
    <xdr:pic>
      <xdr:nvPicPr>
        <xdr:cNvPr id="188" name="2162/2.jpg">
          <a:extLst>
            <a:ext uri="{FF2B5EF4-FFF2-40B4-BE49-F238E27FC236}">
              <a16:creationId xmlns:a16="http://schemas.microsoft.com/office/drawing/2014/main" xmlns="" id="{00000000-0008-0000-01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39976" y="244048304"/>
          <a:ext cx="754196" cy="1520269"/>
        </a:xfrm>
        <a:prstGeom prst="rect">
          <a:avLst/>
        </a:prstGeom>
      </xdr:spPr>
    </xdr:pic>
    <xdr:clientData/>
  </xdr:twoCellAnchor>
  <xdr:twoCellAnchor>
    <xdr:from>
      <xdr:col>2</xdr:col>
      <xdr:colOff>209550</xdr:colOff>
      <xdr:row>104</xdr:row>
      <xdr:rowOff>804106</xdr:rowOff>
    </xdr:from>
    <xdr:to>
      <xdr:col>2</xdr:col>
      <xdr:colOff>1397260</xdr:colOff>
      <xdr:row>104</xdr:row>
      <xdr:rowOff>2223420</xdr:rowOff>
    </xdr:to>
    <xdr:pic>
      <xdr:nvPicPr>
        <xdr:cNvPr id="189" name="2163/3.jpg">
          <a:extLst>
            <a:ext uri="{FF2B5EF4-FFF2-40B4-BE49-F238E27FC236}">
              <a16:creationId xmlns:a16="http://schemas.microsoft.com/office/drawing/2014/main" xmlns="" id="{00000000-0008-0000-01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3765550" y="244063535"/>
          <a:ext cx="1187710" cy="1419314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105</xdr:row>
      <xdr:rowOff>953522</xdr:rowOff>
    </xdr:from>
    <xdr:to>
      <xdr:col>0</xdr:col>
      <xdr:colOff>1397261</xdr:colOff>
      <xdr:row>105</xdr:row>
      <xdr:rowOff>1642394</xdr:rowOff>
    </xdr:to>
    <xdr:pic>
      <xdr:nvPicPr>
        <xdr:cNvPr id="191" name="2181/1.jpg">
          <a:extLst>
            <a:ext uri="{FF2B5EF4-FFF2-40B4-BE49-F238E27FC236}">
              <a16:creationId xmlns:a16="http://schemas.microsoft.com/office/drawing/2014/main" xmlns="" id="{00000000-0008-0000-01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/>
        <a:stretch>
          <a:fillRect/>
        </a:stretch>
      </xdr:blipFill>
      <xdr:spPr>
        <a:xfrm>
          <a:off x="209550" y="246752951"/>
          <a:ext cx="1187711" cy="688872"/>
        </a:xfrm>
        <a:prstGeom prst="rect">
          <a:avLst/>
        </a:prstGeom>
      </xdr:spPr>
    </xdr:pic>
    <xdr:clientData/>
  </xdr:twoCellAnchor>
  <xdr:twoCellAnchor>
    <xdr:from>
      <xdr:col>1</xdr:col>
      <xdr:colOff>304801</xdr:colOff>
      <xdr:row>105</xdr:row>
      <xdr:rowOff>934707</xdr:rowOff>
    </xdr:from>
    <xdr:to>
      <xdr:col>1</xdr:col>
      <xdr:colOff>1373739</xdr:colOff>
      <xdr:row>105</xdr:row>
      <xdr:rowOff>1718595</xdr:rowOff>
    </xdr:to>
    <xdr:pic>
      <xdr:nvPicPr>
        <xdr:cNvPr id="192" name="2182/2.jpg">
          <a:extLst>
            <a:ext uri="{FF2B5EF4-FFF2-40B4-BE49-F238E27FC236}">
              <a16:creationId xmlns:a16="http://schemas.microsoft.com/office/drawing/2014/main" xmlns="" id="{00000000-0008-0000-01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2082801" y="246734136"/>
          <a:ext cx="1068938" cy="783888"/>
        </a:xfrm>
        <a:prstGeom prst="rect">
          <a:avLst/>
        </a:prstGeom>
      </xdr:spPr>
    </xdr:pic>
    <xdr:clientData/>
  </xdr:twoCellAnchor>
  <xdr:twoCellAnchor>
    <xdr:from>
      <xdr:col>2</xdr:col>
      <xdr:colOff>561976</xdr:colOff>
      <xdr:row>105</xdr:row>
      <xdr:rowOff>827628</xdr:rowOff>
    </xdr:from>
    <xdr:to>
      <xdr:col>2</xdr:col>
      <xdr:colOff>1316172</xdr:colOff>
      <xdr:row>105</xdr:row>
      <xdr:rowOff>2128170</xdr:rowOff>
    </xdr:to>
    <xdr:pic>
      <xdr:nvPicPr>
        <xdr:cNvPr id="193" name="2183/3.jpg">
          <a:extLst>
            <a:ext uri="{FF2B5EF4-FFF2-40B4-BE49-F238E27FC236}">
              <a16:creationId xmlns:a16="http://schemas.microsoft.com/office/drawing/2014/main" xmlns="" id="{00000000-0008-0000-01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print"/>
        <a:stretch>
          <a:fillRect/>
        </a:stretch>
      </xdr:blipFill>
      <xdr:spPr>
        <a:xfrm>
          <a:off x="4117976" y="246627057"/>
          <a:ext cx="754196" cy="1300542"/>
        </a:xfrm>
        <a:prstGeom prst="rect">
          <a:avLst/>
        </a:prstGeom>
      </xdr:spPr>
    </xdr:pic>
    <xdr:clientData/>
  </xdr:twoCellAnchor>
  <xdr:twoCellAnchor>
    <xdr:from>
      <xdr:col>0</xdr:col>
      <xdr:colOff>219075</xdr:colOff>
      <xdr:row>106</xdr:row>
      <xdr:rowOff>962930</xdr:rowOff>
    </xdr:from>
    <xdr:to>
      <xdr:col>0</xdr:col>
      <xdr:colOff>1400848</xdr:colOff>
      <xdr:row>106</xdr:row>
      <xdr:rowOff>1604294</xdr:rowOff>
    </xdr:to>
    <xdr:pic>
      <xdr:nvPicPr>
        <xdr:cNvPr id="194" name="2201/1.jpg">
          <a:extLst>
            <a:ext uri="{FF2B5EF4-FFF2-40B4-BE49-F238E27FC236}">
              <a16:creationId xmlns:a16="http://schemas.microsoft.com/office/drawing/2014/main" xmlns="" id="{00000000-0008-0000-01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219075" y="249302359"/>
          <a:ext cx="1181773" cy="641364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106</xdr:row>
      <xdr:rowOff>935824</xdr:rowOff>
    </xdr:from>
    <xdr:to>
      <xdr:col>1</xdr:col>
      <xdr:colOff>1397260</xdr:colOff>
      <xdr:row>106</xdr:row>
      <xdr:rowOff>1690020</xdr:rowOff>
    </xdr:to>
    <xdr:pic>
      <xdr:nvPicPr>
        <xdr:cNvPr id="195" name="2202/2.jpg">
          <a:extLst>
            <a:ext uri="{FF2B5EF4-FFF2-40B4-BE49-F238E27FC236}">
              <a16:creationId xmlns:a16="http://schemas.microsoft.com/office/drawing/2014/main" xmlns="" id="{00000000-0008-0000-01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print"/>
        <a:stretch>
          <a:fillRect/>
        </a:stretch>
      </xdr:blipFill>
      <xdr:spPr>
        <a:xfrm>
          <a:off x="1987550" y="249275253"/>
          <a:ext cx="1187710" cy="754196"/>
        </a:xfrm>
        <a:prstGeom prst="rect">
          <a:avLst/>
        </a:prstGeom>
      </xdr:spPr>
    </xdr:pic>
    <xdr:clientData/>
  </xdr:twoCellAnchor>
  <xdr:twoCellAnchor>
    <xdr:from>
      <xdr:col>2</xdr:col>
      <xdr:colOff>685800</xdr:colOff>
      <xdr:row>106</xdr:row>
      <xdr:rowOff>860557</xdr:rowOff>
    </xdr:from>
    <xdr:to>
      <xdr:col>2</xdr:col>
      <xdr:colOff>1279655</xdr:colOff>
      <xdr:row>106</xdr:row>
      <xdr:rowOff>1994820</xdr:rowOff>
    </xdr:to>
    <xdr:pic>
      <xdr:nvPicPr>
        <xdr:cNvPr id="196" name="2203/3.jpg">
          <a:extLst>
            <a:ext uri="{FF2B5EF4-FFF2-40B4-BE49-F238E27FC236}">
              <a16:creationId xmlns:a16="http://schemas.microsoft.com/office/drawing/2014/main" xmlns="" id="{00000000-0008-0000-01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xfrm>
          <a:off x="4241800" y="249199986"/>
          <a:ext cx="593855" cy="1134263"/>
        </a:xfrm>
        <a:prstGeom prst="rect">
          <a:avLst/>
        </a:prstGeom>
      </xdr:spPr>
    </xdr:pic>
    <xdr:clientData/>
  </xdr:twoCellAnchor>
  <xdr:twoCellAnchor>
    <xdr:from>
      <xdr:col>0</xdr:col>
      <xdr:colOff>209551</xdr:colOff>
      <xdr:row>107</xdr:row>
      <xdr:rowOff>933472</xdr:rowOff>
    </xdr:from>
    <xdr:to>
      <xdr:col>0</xdr:col>
      <xdr:colOff>1403200</xdr:colOff>
      <xdr:row>107</xdr:row>
      <xdr:rowOff>1699545</xdr:rowOff>
    </xdr:to>
    <xdr:pic>
      <xdr:nvPicPr>
        <xdr:cNvPr id="197" name="2221/2.jpg">
          <a:extLst>
            <a:ext uri="{FF2B5EF4-FFF2-40B4-BE49-F238E27FC236}">
              <a16:creationId xmlns:a16="http://schemas.microsoft.com/office/drawing/2014/main" xmlns="" id="{00000000-0008-0000-01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/>
        <a:stretch>
          <a:fillRect/>
        </a:stretch>
      </xdr:blipFill>
      <xdr:spPr>
        <a:xfrm>
          <a:off x="209551" y="251812901"/>
          <a:ext cx="1193649" cy="766073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108</xdr:row>
      <xdr:rowOff>867613</xdr:rowOff>
    </xdr:from>
    <xdr:to>
      <xdr:col>0</xdr:col>
      <xdr:colOff>1397260</xdr:colOff>
      <xdr:row>108</xdr:row>
      <xdr:rowOff>1966245</xdr:rowOff>
    </xdr:to>
    <xdr:pic>
      <xdr:nvPicPr>
        <xdr:cNvPr id="198" name="2241/1.jpg">
          <a:extLst>
            <a:ext uri="{FF2B5EF4-FFF2-40B4-BE49-F238E27FC236}">
              <a16:creationId xmlns:a16="http://schemas.microsoft.com/office/drawing/2014/main" xmlns="" id="{00000000-0008-0000-01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xfrm>
          <a:off x="209550" y="254287042"/>
          <a:ext cx="1187710" cy="1098632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108</xdr:row>
      <xdr:rowOff>942880</xdr:rowOff>
    </xdr:from>
    <xdr:to>
      <xdr:col>1</xdr:col>
      <xdr:colOff>1397261</xdr:colOff>
      <xdr:row>108</xdr:row>
      <xdr:rowOff>1661445</xdr:rowOff>
    </xdr:to>
    <xdr:pic>
      <xdr:nvPicPr>
        <xdr:cNvPr id="199" name="2242/2.jpg">
          <a:extLst>
            <a:ext uri="{FF2B5EF4-FFF2-40B4-BE49-F238E27FC236}">
              <a16:creationId xmlns:a16="http://schemas.microsoft.com/office/drawing/2014/main" xmlns="" id="{00000000-0008-0000-01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print"/>
        <a:stretch>
          <a:fillRect/>
        </a:stretch>
      </xdr:blipFill>
      <xdr:spPr>
        <a:xfrm>
          <a:off x="1987550" y="254362309"/>
          <a:ext cx="1187711" cy="718565"/>
        </a:xfrm>
        <a:prstGeom prst="rect">
          <a:avLst/>
        </a:prstGeom>
      </xdr:spPr>
    </xdr:pic>
    <xdr:clientData/>
  </xdr:twoCellAnchor>
  <xdr:twoCellAnchor>
    <xdr:from>
      <xdr:col>2</xdr:col>
      <xdr:colOff>219076</xdr:colOff>
      <xdr:row>108</xdr:row>
      <xdr:rowOff>895837</xdr:rowOff>
    </xdr:from>
    <xdr:to>
      <xdr:col>2</xdr:col>
      <xdr:colOff>1400848</xdr:colOff>
      <xdr:row>108</xdr:row>
      <xdr:rowOff>1851944</xdr:rowOff>
    </xdr:to>
    <xdr:pic>
      <xdr:nvPicPr>
        <xdr:cNvPr id="200" name="2243/3.jpg">
          <a:extLst>
            <a:ext uri="{FF2B5EF4-FFF2-40B4-BE49-F238E27FC236}">
              <a16:creationId xmlns:a16="http://schemas.microsoft.com/office/drawing/2014/main" xmlns="" id="{00000000-0008-0000-01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xfrm>
          <a:off x="3775076" y="254315266"/>
          <a:ext cx="1181772" cy="956107"/>
        </a:xfrm>
        <a:prstGeom prst="rect">
          <a:avLst/>
        </a:prstGeom>
      </xdr:spPr>
    </xdr:pic>
    <xdr:clientData/>
  </xdr:twoCellAnchor>
  <xdr:twoCellAnchor>
    <xdr:from>
      <xdr:col>0</xdr:col>
      <xdr:colOff>209551</xdr:colOff>
      <xdr:row>109</xdr:row>
      <xdr:rowOff>933472</xdr:rowOff>
    </xdr:from>
    <xdr:to>
      <xdr:col>0</xdr:col>
      <xdr:colOff>1403200</xdr:colOff>
      <xdr:row>109</xdr:row>
      <xdr:rowOff>1699545</xdr:rowOff>
    </xdr:to>
    <xdr:pic>
      <xdr:nvPicPr>
        <xdr:cNvPr id="201" name="2261/1.jpg">
          <a:extLst>
            <a:ext uri="{FF2B5EF4-FFF2-40B4-BE49-F238E27FC236}">
              <a16:creationId xmlns:a16="http://schemas.microsoft.com/office/drawing/2014/main" xmlns="" id="{00000000-0008-0000-01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print"/>
        <a:stretch>
          <a:fillRect/>
        </a:stretch>
      </xdr:blipFill>
      <xdr:spPr>
        <a:xfrm>
          <a:off x="209551" y="256892901"/>
          <a:ext cx="1193649" cy="766073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109</xdr:row>
      <xdr:rowOff>900543</xdr:rowOff>
    </xdr:from>
    <xdr:to>
      <xdr:col>1</xdr:col>
      <xdr:colOff>1397260</xdr:colOff>
      <xdr:row>109</xdr:row>
      <xdr:rowOff>1832895</xdr:rowOff>
    </xdr:to>
    <xdr:pic>
      <xdr:nvPicPr>
        <xdr:cNvPr id="202" name="2262/2.jpg">
          <a:extLst>
            <a:ext uri="{FF2B5EF4-FFF2-40B4-BE49-F238E27FC236}">
              <a16:creationId xmlns:a16="http://schemas.microsoft.com/office/drawing/2014/main" xmlns="" id="{00000000-0008-0000-01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xfrm>
          <a:off x="1987550" y="256859972"/>
          <a:ext cx="1187710" cy="932352"/>
        </a:xfrm>
        <a:prstGeom prst="rect">
          <a:avLst/>
        </a:prstGeom>
      </xdr:spPr>
    </xdr:pic>
    <xdr:clientData/>
  </xdr:twoCellAnchor>
  <xdr:twoCellAnchor>
    <xdr:from>
      <xdr:col>0</xdr:col>
      <xdr:colOff>266701</xdr:colOff>
      <xdr:row>110</xdr:row>
      <xdr:rowOff>920593</xdr:rowOff>
    </xdr:from>
    <xdr:to>
      <xdr:col>0</xdr:col>
      <xdr:colOff>1389086</xdr:colOff>
      <xdr:row>110</xdr:row>
      <xdr:rowOff>1775744</xdr:rowOff>
    </xdr:to>
    <xdr:pic>
      <xdr:nvPicPr>
        <xdr:cNvPr id="203" name="2281/1.jpg">
          <a:extLst>
            <a:ext uri="{FF2B5EF4-FFF2-40B4-BE49-F238E27FC236}">
              <a16:creationId xmlns:a16="http://schemas.microsoft.com/office/drawing/2014/main" xmlns="" id="{00000000-0008-0000-01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print"/>
        <a:stretch>
          <a:fillRect/>
        </a:stretch>
      </xdr:blipFill>
      <xdr:spPr>
        <a:xfrm>
          <a:off x="266701" y="259420022"/>
          <a:ext cx="1122385" cy="855151"/>
        </a:xfrm>
        <a:prstGeom prst="rect">
          <a:avLst/>
        </a:prstGeom>
      </xdr:spPr>
    </xdr:pic>
    <xdr:clientData/>
  </xdr:twoCellAnchor>
  <xdr:twoCellAnchor>
    <xdr:from>
      <xdr:col>1</xdr:col>
      <xdr:colOff>219076</xdr:colOff>
      <xdr:row>110</xdr:row>
      <xdr:rowOff>945232</xdr:rowOff>
    </xdr:from>
    <xdr:to>
      <xdr:col>1</xdr:col>
      <xdr:colOff>1400847</xdr:colOff>
      <xdr:row>110</xdr:row>
      <xdr:rowOff>1651919</xdr:rowOff>
    </xdr:to>
    <xdr:pic>
      <xdr:nvPicPr>
        <xdr:cNvPr id="204" name="2282/2.jpg">
          <a:extLst>
            <a:ext uri="{FF2B5EF4-FFF2-40B4-BE49-F238E27FC236}">
              <a16:creationId xmlns:a16="http://schemas.microsoft.com/office/drawing/2014/main" xmlns="" id="{00000000-0008-0000-01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xfrm>
          <a:off x="1997076" y="259444661"/>
          <a:ext cx="1181771" cy="706687"/>
        </a:xfrm>
        <a:prstGeom prst="rect">
          <a:avLst/>
        </a:prstGeom>
      </xdr:spPr>
    </xdr:pic>
    <xdr:clientData/>
  </xdr:twoCellAnchor>
  <xdr:twoCellAnchor>
    <xdr:from>
      <xdr:col>2</xdr:col>
      <xdr:colOff>304800</xdr:colOff>
      <xdr:row>110</xdr:row>
      <xdr:rowOff>890015</xdr:rowOff>
    </xdr:from>
    <xdr:to>
      <xdr:col>2</xdr:col>
      <xdr:colOff>1373739</xdr:colOff>
      <xdr:row>110</xdr:row>
      <xdr:rowOff>1899569</xdr:rowOff>
    </xdr:to>
    <xdr:pic>
      <xdr:nvPicPr>
        <xdr:cNvPr id="205" name="2283/3.jpg">
          <a:extLst>
            <a:ext uri="{FF2B5EF4-FFF2-40B4-BE49-F238E27FC236}">
              <a16:creationId xmlns:a16="http://schemas.microsoft.com/office/drawing/2014/main" xmlns="" id="{00000000-0008-0000-01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print"/>
        <a:stretch>
          <a:fillRect/>
        </a:stretch>
      </xdr:blipFill>
      <xdr:spPr>
        <a:xfrm>
          <a:off x="3860800" y="259389444"/>
          <a:ext cx="1068939" cy="1009554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111</xdr:row>
      <xdr:rowOff>917006</xdr:rowOff>
    </xdr:from>
    <xdr:to>
      <xdr:col>0</xdr:col>
      <xdr:colOff>1397260</xdr:colOff>
      <xdr:row>111</xdr:row>
      <xdr:rowOff>1766219</xdr:rowOff>
    </xdr:to>
    <xdr:pic>
      <xdr:nvPicPr>
        <xdr:cNvPr id="206" name="2301/1.jpg">
          <a:extLst>
            <a:ext uri="{FF2B5EF4-FFF2-40B4-BE49-F238E27FC236}">
              <a16:creationId xmlns:a16="http://schemas.microsoft.com/office/drawing/2014/main" xmlns="" id="{00000000-0008-0000-01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xfrm>
          <a:off x="209550" y="261956435"/>
          <a:ext cx="1187710" cy="849213"/>
        </a:xfrm>
        <a:prstGeom prst="rect">
          <a:avLst/>
        </a:prstGeom>
      </xdr:spPr>
    </xdr:pic>
    <xdr:clientData/>
  </xdr:twoCellAnchor>
  <xdr:twoCellAnchor>
    <xdr:from>
      <xdr:col>1</xdr:col>
      <xdr:colOff>209551</xdr:colOff>
      <xdr:row>111</xdr:row>
      <xdr:rowOff>944113</xdr:rowOff>
    </xdr:from>
    <xdr:to>
      <xdr:col>1</xdr:col>
      <xdr:colOff>1403201</xdr:colOff>
      <xdr:row>111</xdr:row>
      <xdr:rowOff>1680494</xdr:rowOff>
    </xdr:to>
    <xdr:pic>
      <xdr:nvPicPr>
        <xdr:cNvPr id="207" name="2302/2.jpg">
          <a:extLst>
            <a:ext uri="{FF2B5EF4-FFF2-40B4-BE49-F238E27FC236}">
              <a16:creationId xmlns:a16="http://schemas.microsoft.com/office/drawing/2014/main" xmlns="" id="{00000000-0008-0000-01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print"/>
        <a:stretch>
          <a:fillRect/>
        </a:stretch>
      </xdr:blipFill>
      <xdr:spPr>
        <a:xfrm>
          <a:off x="1987551" y="261983542"/>
          <a:ext cx="1193650" cy="736381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112</xdr:row>
      <xdr:rowOff>909951</xdr:rowOff>
    </xdr:from>
    <xdr:to>
      <xdr:col>0</xdr:col>
      <xdr:colOff>1397260</xdr:colOff>
      <xdr:row>112</xdr:row>
      <xdr:rowOff>1794795</xdr:rowOff>
    </xdr:to>
    <xdr:pic>
      <xdr:nvPicPr>
        <xdr:cNvPr id="208" name="2321/1.jpg">
          <a:extLst>
            <a:ext uri="{FF2B5EF4-FFF2-40B4-BE49-F238E27FC236}">
              <a16:creationId xmlns:a16="http://schemas.microsoft.com/office/drawing/2014/main" xmlns="" id="{00000000-0008-0000-01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/>
        <a:stretch>
          <a:fillRect/>
        </a:stretch>
      </xdr:blipFill>
      <xdr:spPr>
        <a:xfrm>
          <a:off x="209550" y="264489380"/>
          <a:ext cx="1187710" cy="884844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112</xdr:row>
      <xdr:rowOff>824156</xdr:rowOff>
    </xdr:from>
    <xdr:to>
      <xdr:col>1</xdr:col>
      <xdr:colOff>1397261</xdr:colOff>
      <xdr:row>112</xdr:row>
      <xdr:rowOff>2166269</xdr:rowOff>
    </xdr:to>
    <xdr:pic>
      <xdr:nvPicPr>
        <xdr:cNvPr id="209" name="2322/2.jpg">
          <a:extLst>
            <a:ext uri="{FF2B5EF4-FFF2-40B4-BE49-F238E27FC236}">
              <a16:creationId xmlns:a16="http://schemas.microsoft.com/office/drawing/2014/main" xmlns="" id="{00000000-0008-0000-01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/>
        <a:stretch>
          <a:fillRect/>
        </a:stretch>
      </xdr:blipFill>
      <xdr:spPr>
        <a:xfrm>
          <a:off x="1987550" y="264403585"/>
          <a:ext cx="1187711" cy="1342113"/>
        </a:xfrm>
        <a:prstGeom prst="rect">
          <a:avLst/>
        </a:prstGeom>
      </xdr:spPr>
    </xdr:pic>
    <xdr:clientData/>
  </xdr:twoCellAnchor>
  <xdr:twoCellAnchor>
    <xdr:from>
      <xdr:col>2</xdr:col>
      <xdr:colOff>209550</xdr:colOff>
      <xdr:row>112</xdr:row>
      <xdr:rowOff>825275</xdr:rowOff>
    </xdr:from>
    <xdr:to>
      <xdr:col>2</xdr:col>
      <xdr:colOff>1397260</xdr:colOff>
      <xdr:row>112</xdr:row>
      <xdr:rowOff>2137695</xdr:rowOff>
    </xdr:to>
    <xdr:pic>
      <xdr:nvPicPr>
        <xdr:cNvPr id="210" name="2323/3.jpg">
          <a:extLst>
            <a:ext uri="{FF2B5EF4-FFF2-40B4-BE49-F238E27FC236}">
              <a16:creationId xmlns:a16="http://schemas.microsoft.com/office/drawing/2014/main" xmlns="" id="{00000000-0008-0000-01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3765550" y="264404704"/>
          <a:ext cx="1187710" cy="1312420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113</xdr:row>
      <xdr:rowOff>911184</xdr:rowOff>
    </xdr:from>
    <xdr:to>
      <xdr:col>0</xdr:col>
      <xdr:colOff>1403199</xdr:colOff>
      <xdr:row>113</xdr:row>
      <xdr:rowOff>1813844</xdr:rowOff>
    </xdr:to>
    <xdr:pic>
      <xdr:nvPicPr>
        <xdr:cNvPr id="211" name="2341/1.jpg">
          <a:extLst>
            <a:ext uri="{FF2B5EF4-FFF2-40B4-BE49-F238E27FC236}">
              <a16:creationId xmlns:a16="http://schemas.microsoft.com/office/drawing/2014/main" xmlns="" id="{00000000-0008-0000-01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/>
        <a:stretch>
          <a:fillRect/>
        </a:stretch>
      </xdr:blipFill>
      <xdr:spPr>
        <a:xfrm>
          <a:off x="209550" y="267030613"/>
          <a:ext cx="1193649" cy="902660"/>
        </a:xfrm>
        <a:prstGeom prst="rect">
          <a:avLst/>
        </a:prstGeom>
      </xdr:spPr>
    </xdr:pic>
    <xdr:clientData/>
  </xdr:twoCellAnchor>
  <xdr:twoCellAnchor>
    <xdr:from>
      <xdr:col>0</xdr:col>
      <xdr:colOff>361950</xdr:colOff>
      <xdr:row>114</xdr:row>
      <xdr:rowOff>788875</xdr:rowOff>
    </xdr:from>
    <xdr:to>
      <xdr:col>0</xdr:col>
      <xdr:colOff>1359627</xdr:colOff>
      <xdr:row>114</xdr:row>
      <xdr:rowOff>2309144</xdr:rowOff>
    </xdr:to>
    <xdr:pic>
      <xdr:nvPicPr>
        <xdr:cNvPr id="212" name="2361/1.jpg">
          <a:extLst>
            <a:ext uri="{FF2B5EF4-FFF2-40B4-BE49-F238E27FC236}">
              <a16:creationId xmlns:a16="http://schemas.microsoft.com/office/drawing/2014/main" xmlns="" id="{00000000-0008-0000-01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1950" y="269448304"/>
          <a:ext cx="997677" cy="1520269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114</xdr:row>
      <xdr:rowOff>832332</xdr:rowOff>
    </xdr:from>
    <xdr:to>
      <xdr:col>1</xdr:col>
      <xdr:colOff>1397260</xdr:colOff>
      <xdr:row>114</xdr:row>
      <xdr:rowOff>2109120</xdr:rowOff>
    </xdr:to>
    <xdr:pic>
      <xdr:nvPicPr>
        <xdr:cNvPr id="213" name="2362/2.jpg">
          <a:extLst>
            <a:ext uri="{FF2B5EF4-FFF2-40B4-BE49-F238E27FC236}">
              <a16:creationId xmlns:a16="http://schemas.microsoft.com/office/drawing/2014/main" xmlns="" id="{00000000-0008-0000-01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print"/>
        <a:stretch>
          <a:fillRect/>
        </a:stretch>
      </xdr:blipFill>
      <xdr:spPr>
        <a:xfrm>
          <a:off x="1987550" y="269491761"/>
          <a:ext cx="1187710" cy="1276788"/>
        </a:xfrm>
        <a:prstGeom prst="rect">
          <a:avLst/>
        </a:prstGeom>
      </xdr:spPr>
    </xdr:pic>
    <xdr:clientData/>
  </xdr:twoCellAnchor>
  <xdr:twoCellAnchor>
    <xdr:from>
      <xdr:col>2</xdr:col>
      <xdr:colOff>209550</xdr:colOff>
      <xdr:row>114</xdr:row>
      <xdr:rowOff>867613</xdr:rowOff>
    </xdr:from>
    <xdr:to>
      <xdr:col>2</xdr:col>
      <xdr:colOff>1397260</xdr:colOff>
      <xdr:row>114</xdr:row>
      <xdr:rowOff>1966245</xdr:rowOff>
    </xdr:to>
    <xdr:pic>
      <xdr:nvPicPr>
        <xdr:cNvPr id="214" name="2363/3.jpg">
          <a:extLst>
            <a:ext uri="{FF2B5EF4-FFF2-40B4-BE49-F238E27FC236}">
              <a16:creationId xmlns:a16="http://schemas.microsoft.com/office/drawing/2014/main" xmlns="" id="{00000000-0008-0000-01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xfrm>
          <a:off x="3765550" y="269527042"/>
          <a:ext cx="1187710" cy="1098632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115</xdr:row>
      <xdr:rowOff>845325</xdr:rowOff>
    </xdr:from>
    <xdr:to>
      <xdr:col>0</xdr:col>
      <xdr:colOff>1397260</xdr:colOff>
      <xdr:row>115</xdr:row>
      <xdr:rowOff>2080544</xdr:rowOff>
    </xdr:to>
    <xdr:pic>
      <xdr:nvPicPr>
        <xdr:cNvPr id="215" name="2381/1.jpg">
          <a:extLst>
            <a:ext uri="{FF2B5EF4-FFF2-40B4-BE49-F238E27FC236}">
              <a16:creationId xmlns:a16="http://schemas.microsoft.com/office/drawing/2014/main" xmlns="" id="{00000000-0008-0000-01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print"/>
        <a:stretch>
          <a:fillRect/>
        </a:stretch>
      </xdr:blipFill>
      <xdr:spPr>
        <a:xfrm>
          <a:off x="209550" y="272044754"/>
          <a:ext cx="1187710" cy="1235219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115</xdr:row>
      <xdr:rowOff>861790</xdr:rowOff>
    </xdr:from>
    <xdr:to>
      <xdr:col>1</xdr:col>
      <xdr:colOff>1397260</xdr:colOff>
      <xdr:row>115</xdr:row>
      <xdr:rowOff>2013869</xdr:rowOff>
    </xdr:to>
    <xdr:pic>
      <xdr:nvPicPr>
        <xdr:cNvPr id="216" name="2382/2.jpg">
          <a:extLst>
            <a:ext uri="{FF2B5EF4-FFF2-40B4-BE49-F238E27FC236}">
              <a16:creationId xmlns:a16="http://schemas.microsoft.com/office/drawing/2014/main" xmlns="" id="{00000000-0008-0000-01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/>
        <a:stretch>
          <a:fillRect/>
        </a:stretch>
      </xdr:blipFill>
      <xdr:spPr>
        <a:xfrm>
          <a:off x="1987550" y="272061219"/>
          <a:ext cx="1187710" cy="1152079"/>
        </a:xfrm>
        <a:prstGeom prst="rect">
          <a:avLst/>
        </a:prstGeom>
      </xdr:spPr>
    </xdr:pic>
    <xdr:clientData/>
  </xdr:twoCellAnchor>
  <xdr:twoCellAnchor>
    <xdr:from>
      <xdr:col>2</xdr:col>
      <xdr:colOff>209550</xdr:colOff>
      <xdr:row>115</xdr:row>
      <xdr:rowOff>802989</xdr:rowOff>
    </xdr:from>
    <xdr:to>
      <xdr:col>2</xdr:col>
      <xdr:colOff>1397260</xdr:colOff>
      <xdr:row>115</xdr:row>
      <xdr:rowOff>2251995</xdr:rowOff>
    </xdr:to>
    <xdr:pic>
      <xdr:nvPicPr>
        <xdr:cNvPr id="217" name="2383/3.jpg">
          <a:extLst>
            <a:ext uri="{FF2B5EF4-FFF2-40B4-BE49-F238E27FC236}">
              <a16:creationId xmlns:a16="http://schemas.microsoft.com/office/drawing/2014/main" xmlns="" id="{00000000-0008-0000-01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print"/>
        <a:stretch>
          <a:fillRect/>
        </a:stretch>
      </xdr:blipFill>
      <xdr:spPr>
        <a:xfrm>
          <a:off x="3765550" y="272002418"/>
          <a:ext cx="1187710" cy="1449006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116</xdr:row>
      <xdr:rowOff>939410</xdr:rowOff>
    </xdr:from>
    <xdr:to>
      <xdr:col>0</xdr:col>
      <xdr:colOff>1397259</xdr:colOff>
      <xdr:row>116</xdr:row>
      <xdr:rowOff>1699544</xdr:rowOff>
    </xdr:to>
    <xdr:pic>
      <xdr:nvPicPr>
        <xdr:cNvPr id="218" name="2401/1.jpg">
          <a:extLst>
            <a:ext uri="{FF2B5EF4-FFF2-40B4-BE49-F238E27FC236}">
              <a16:creationId xmlns:a16="http://schemas.microsoft.com/office/drawing/2014/main" xmlns="" id="{00000000-0008-0000-01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/>
        <a:stretch>
          <a:fillRect/>
        </a:stretch>
      </xdr:blipFill>
      <xdr:spPr>
        <a:xfrm>
          <a:off x="209550" y="274678839"/>
          <a:ext cx="1187709" cy="760134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116</xdr:row>
      <xdr:rowOff>911184</xdr:rowOff>
    </xdr:from>
    <xdr:to>
      <xdr:col>1</xdr:col>
      <xdr:colOff>1397260</xdr:colOff>
      <xdr:row>116</xdr:row>
      <xdr:rowOff>1813844</xdr:rowOff>
    </xdr:to>
    <xdr:pic>
      <xdr:nvPicPr>
        <xdr:cNvPr id="219" name="2402/3.jpg">
          <a:extLst>
            <a:ext uri="{FF2B5EF4-FFF2-40B4-BE49-F238E27FC236}">
              <a16:creationId xmlns:a16="http://schemas.microsoft.com/office/drawing/2014/main" xmlns="" id="{00000000-0008-0000-01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print"/>
        <a:stretch>
          <a:fillRect/>
        </a:stretch>
      </xdr:blipFill>
      <xdr:spPr>
        <a:xfrm>
          <a:off x="1987550" y="274650613"/>
          <a:ext cx="1187710" cy="902660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117</xdr:row>
      <xdr:rowOff>972339</xdr:rowOff>
    </xdr:from>
    <xdr:to>
      <xdr:col>0</xdr:col>
      <xdr:colOff>1397260</xdr:colOff>
      <xdr:row>117</xdr:row>
      <xdr:rowOff>1566194</xdr:rowOff>
    </xdr:to>
    <xdr:pic>
      <xdr:nvPicPr>
        <xdr:cNvPr id="220" name="2421/1.jpg">
          <a:extLst>
            <a:ext uri="{FF2B5EF4-FFF2-40B4-BE49-F238E27FC236}">
              <a16:creationId xmlns:a16="http://schemas.microsoft.com/office/drawing/2014/main" xmlns="" id="{00000000-0008-0000-01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/>
        <a:stretch>
          <a:fillRect/>
        </a:stretch>
      </xdr:blipFill>
      <xdr:spPr>
        <a:xfrm>
          <a:off x="209550" y="277251768"/>
          <a:ext cx="1187710" cy="593855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118</xdr:row>
      <xdr:rowOff>939410</xdr:rowOff>
    </xdr:from>
    <xdr:to>
      <xdr:col>0</xdr:col>
      <xdr:colOff>1397259</xdr:colOff>
      <xdr:row>118</xdr:row>
      <xdr:rowOff>1699544</xdr:rowOff>
    </xdr:to>
    <xdr:pic>
      <xdr:nvPicPr>
        <xdr:cNvPr id="221" name="2441/1.jpg">
          <a:extLst>
            <a:ext uri="{FF2B5EF4-FFF2-40B4-BE49-F238E27FC236}">
              <a16:creationId xmlns:a16="http://schemas.microsoft.com/office/drawing/2014/main" xmlns="" id="{00000000-0008-0000-01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print"/>
        <a:stretch>
          <a:fillRect/>
        </a:stretch>
      </xdr:blipFill>
      <xdr:spPr>
        <a:xfrm>
          <a:off x="209550" y="279758839"/>
          <a:ext cx="1187709" cy="760134"/>
        </a:xfrm>
        <a:prstGeom prst="rect">
          <a:avLst/>
        </a:prstGeom>
      </xdr:spPr>
    </xdr:pic>
    <xdr:clientData/>
  </xdr:twoCellAnchor>
  <xdr:twoCellAnchor>
    <xdr:from>
      <xdr:col>1</xdr:col>
      <xdr:colOff>219075</xdr:colOff>
      <xdr:row>118</xdr:row>
      <xdr:rowOff>788875</xdr:rowOff>
    </xdr:from>
    <xdr:to>
      <xdr:col>1</xdr:col>
      <xdr:colOff>1394908</xdr:colOff>
      <xdr:row>118</xdr:row>
      <xdr:rowOff>2309144</xdr:rowOff>
    </xdr:to>
    <xdr:pic>
      <xdr:nvPicPr>
        <xdr:cNvPr id="222" name="2442/2.jpg">
          <a:extLst>
            <a:ext uri="{FF2B5EF4-FFF2-40B4-BE49-F238E27FC236}">
              <a16:creationId xmlns:a16="http://schemas.microsoft.com/office/drawing/2014/main" xmlns="" id="{00000000-0008-0000-01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7075" y="279608304"/>
          <a:ext cx="1175833" cy="1520269"/>
        </a:xfrm>
        <a:prstGeom prst="rect">
          <a:avLst/>
        </a:prstGeom>
      </xdr:spPr>
    </xdr:pic>
    <xdr:clientData/>
  </xdr:twoCellAnchor>
  <xdr:twoCellAnchor>
    <xdr:from>
      <xdr:col>0</xdr:col>
      <xdr:colOff>314325</xdr:colOff>
      <xdr:row>119</xdr:row>
      <xdr:rowOff>961697</xdr:rowOff>
    </xdr:from>
    <xdr:to>
      <xdr:col>0</xdr:col>
      <xdr:colOff>1371388</xdr:colOff>
      <xdr:row>119</xdr:row>
      <xdr:rowOff>1585245</xdr:rowOff>
    </xdr:to>
    <xdr:pic>
      <xdr:nvPicPr>
        <xdr:cNvPr id="223" name="2461/1.jpg">
          <a:extLst>
            <a:ext uri="{FF2B5EF4-FFF2-40B4-BE49-F238E27FC236}">
              <a16:creationId xmlns:a16="http://schemas.microsoft.com/office/drawing/2014/main" xmlns="" id="{00000000-0008-0000-01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print"/>
        <a:stretch>
          <a:fillRect/>
        </a:stretch>
      </xdr:blipFill>
      <xdr:spPr>
        <a:xfrm>
          <a:off x="314325" y="282321126"/>
          <a:ext cx="1057063" cy="623548"/>
        </a:xfrm>
        <a:prstGeom prst="rect">
          <a:avLst/>
        </a:prstGeom>
      </xdr:spPr>
    </xdr:pic>
    <xdr:clientData/>
  </xdr:twoCellAnchor>
  <xdr:twoCellAnchor>
    <xdr:from>
      <xdr:col>1</xdr:col>
      <xdr:colOff>428626</xdr:colOff>
      <xdr:row>119</xdr:row>
      <xdr:rowOff>848796</xdr:rowOff>
    </xdr:from>
    <xdr:to>
      <xdr:col>1</xdr:col>
      <xdr:colOff>1349101</xdr:colOff>
      <xdr:row>119</xdr:row>
      <xdr:rowOff>2042445</xdr:rowOff>
    </xdr:to>
    <xdr:pic>
      <xdr:nvPicPr>
        <xdr:cNvPr id="224" name="2462/2.jpg">
          <a:extLst>
            <a:ext uri="{FF2B5EF4-FFF2-40B4-BE49-F238E27FC236}">
              <a16:creationId xmlns:a16="http://schemas.microsoft.com/office/drawing/2014/main" xmlns="" id="{00000000-0008-0000-01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xfrm>
          <a:off x="2206626" y="282208225"/>
          <a:ext cx="920475" cy="1193649"/>
        </a:xfrm>
        <a:prstGeom prst="rect">
          <a:avLst/>
        </a:prstGeom>
      </xdr:spPr>
    </xdr:pic>
    <xdr:clientData/>
  </xdr:twoCellAnchor>
  <xdr:twoCellAnchor>
    <xdr:from>
      <xdr:col>2</xdr:col>
      <xdr:colOff>247651</xdr:colOff>
      <xdr:row>119</xdr:row>
      <xdr:rowOff>848796</xdr:rowOff>
    </xdr:from>
    <xdr:to>
      <xdr:col>2</xdr:col>
      <xdr:colOff>1393791</xdr:colOff>
      <xdr:row>119</xdr:row>
      <xdr:rowOff>2042445</xdr:rowOff>
    </xdr:to>
    <xdr:pic>
      <xdr:nvPicPr>
        <xdr:cNvPr id="225" name="2463/3.jpg">
          <a:extLst>
            <a:ext uri="{FF2B5EF4-FFF2-40B4-BE49-F238E27FC236}">
              <a16:creationId xmlns:a16="http://schemas.microsoft.com/office/drawing/2014/main" xmlns="" id="{00000000-0008-0000-01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/>
        <a:stretch>
          <a:fillRect/>
        </a:stretch>
      </xdr:blipFill>
      <xdr:spPr>
        <a:xfrm>
          <a:off x="3803651" y="282208225"/>
          <a:ext cx="1146140" cy="1193649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120</xdr:row>
      <xdr:rowOff>914655</xdr:rowOff>
    </xdr:from>
    <xdr:to>
      <xdr:col>0</xdr:col>
      <xdr:colOff>1397261</xdr:colOff>
      <xdr:row>120</xdr:row>
      <xdr:rowOff>1775745</xdr:rowOff>
    </xdr:to>
    <xdr:pic>
      <xdr:nvPicPr>
        <xdr:cNvPr id="226" name="2481/1.jpg">
          <a:extLst>
            <a:ext uri="{FF2B5EF4-FFF2-40B4-BE49-F238E27FC236}">
              <a16:creationId xmlns:a16="http://schemas.microsoft.com/office/drawing/2014/main" xmlns="" id="{00000000-0008-0000-01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tretch>
          <a:fillRect/>
        </a:stretch>
      </xdr:blipFill>
      <xdr:spPr>
        <a:xfrm>
          <a:off x="209550" y="284814084"/>
          <a:ext cx="1187711" cy="86109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120</xdr:row>
      <xdr:rowOff>884078</xdr:rowOff>
    </xdr:from>
    <xdr:to>
      <xdr:col>1</xdr:col>
      <xdr:colOff>1397260</xdr:colOff>
      <xdr:row>120</xdr:row>
      <xdr:rowOff>1899570</xdr:rowOff>
    </xdr:to>
    <xdr:pic>
      <xdr:nvPicPr>
        <xdr:cNvPr id="227" name="2482/2.jpg">
          <a:extLst>
            <a:ext uri="{FF2B5EF4-FFF2-40B4-BE49-F238E27FC236}">
              <a16:creationId xmlns:a16="http://schemas.microsoft.com/office/drawing/2014/main" xmlns="" id="{00000000-0008-0000-01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print"/>
        <a:stretch>
          <a:fillRect/>
        </a:stretch>
      </xdr:blipFill>
      <xdr:spPr>
        <a:xfrm>
          <a:off x="1987550" y="284783507"/>
          <a:ext cx="1187710" cy="1015492"/>
        </a:xfrm>
        <a:prstGeom prst="rect">
          <a:avLst/>
        </a:prstGeom>
      </xdr:spPr>
    </xdr:pic>
    <xdr:clientData/>
  </xdr:twoCellAnchor>
  <xdr:twoCellAnchor>
    <xdr:from>
      <xdr:col>2</xdr:col>
      <xdr:colOff>209550</xdr:colOff>
      <xdr:row>120</xdr:row>
      <xdr:rowOff>893486</xdr:rowOff>
    </xdr:from>
    <xdr:to>
      <xdr:col>2</xdr:col>
      <xdr:colOff>1397261</xdr:colOff>
      <xdr:row>120</xdr:row>
      <xdr:rowOff>1861470</xdr:rowOff>
    </xdr:to>
    <xdr:pic>
      <xdr:nvPicPr>
        <xdr:cNvPr id="228" name="2483/3.jpg">
          <a:extLst>
            <a:ext uri="{FF2B5EF4-FFF2-40B4-BE49-F238E27FC236}">
              <a16:creationId xmlns:a16="http://schemas.microsoft.com/office/drawing/2014/main" xmlns="" id="{00000000-0008-0000-01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tretch>
          <a:fillRect/>
        </a:stretch>
      </xdr:blipFill>
      <xdr:spPr>
        <a:xfrm>
          <a:off x="3765550" y="284792915"/>
          <a:ext cx="1187711" cy="967984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121</xdr:row>
      <xdr:rowOff>931120</xdr:rowOff>
    </xdr:from>
    <xdr:to>
      <xdr:col>0</xdr:col>
      <xdr:colOff>1397260</xdr:colOff>
      <xdr:row>121</xdr:row>
      <xdr:rowOff>1709070</xdr:rowOff>
    </xdr:to>
    <xdr:pic>
      <xdr:nvPicPr>
        <xdr:cNvPr id="229" name="2501/1.jpg">
          <a:extLst>
            <a:ext uri="{FF2B5EF4-FFF2-40B4-BE49-F238E27FC236}">
              <a16:creationId xmlns:a16="http://schemas.microsoft.com/office/drawing/2014/main" xmlns="" id="{00000000-0008-0000-01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print"/>
        <a:stretch>
          <a:fillRect/>
        </a:stretch>
      </xdr:blipFill>
      <xdr:spPr>
        <a:xfrm>
          <a:off x="209550" y="287370549"/>
          <a:ext cx="1187710" cy="77795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121</xdr:row>
      <xdr:rowOff>789993</xdr:rowOff>
    </xdr:from>
    <xdr:to>
      <xdr:col>1</xdr:col>
      <xdr:colOff>1397261</xdr:colOff>
      <xdr:row>121</xdr:row>
      <xdr:rowOff>2280570</xdr:rowOff>
    </xdr:to>
    <xdr:pic>
      <xdr:nvPicPr>
        <xdr:cNvPr id="230" name="2502/2.jpg">
          <a:extLst>
            <a:ext uri="{FF2B5EF4-FFF2-40B4-BE49-F238E27FC236}">
              <a16:creationId xmlns:a16="http://schemas.microsoft.com/office/drawing/2014/main" xmlns="" id="{00000000-0008-0000-01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/>
        <a:stretch>
          <a:fillRect/>
        </a:stretch>
      </xdr:blipFill>
      <xdr:spPr>
        <a:xfrm>
          <a:off x="1987550" y="287229422"/>
          <a:ext cx="1187711" cy="1490577"/>
        </a:xfrm>
        <a:prstGeom prst="rect">
          <a:avLst/>
        </a:prstGeom>
      </xdr:spPr>
    </xdr:pic>
    <xdr:clientData/>
  </xdr:twoCellAnchor>
  <xdr:twoCellAnchor>
    <xdr:from>
      <xdr:col>0</xdr:col>
      <xdr:colOff>209551</xdr:colOff>
      <xdr:row>122</xdr:row>
      <xdr:rowOff>926416</xdr:rowOff>
    </xdr:from>
    <xdr:to>
      <xdr:col>0</xdr:col>
      <xdr:colOff>1403199</xdr:colOff>
      <xdr:row>122</xdr:row>
      <xdr:rowOff>1728120</xdr:rowOff>
    </xdr:to>
    <xdr:pic>
      <xdr:nvPicPr>
        <xdr:cNvPr id="231" name="2521/1.jpg">
          <a:extLst>
            <a:ext uri="{FF2B5EF4-FFF2-40B4-BE49-F238E27FC236}">
              <a16:creationId xmlns:a16="http://schemas.microsoft.com/office/drawing/2014/main" xmlns="" id="{00000000-0008-0000-01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print"/>
        <a:stretch>
          <a:fillRect/>
        </a:stretch>
      </xdr:blipFill>
      <xdr:spPr>
        <a:xfrm>
          <a:off x="209551" y="289905845"/>
          <a:ext cx="1193648" cy="801704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123</xdr:row>
      <xdr:rowOff>937058</xdr:rowOff>
    </xdr:from>
    <xdr:to>
      <xdr:col>0</xdr:col>
      <xdr:colOff>1397261</xdr:colOff>
      <xdr:row>123</xdr:row>
      <xdr:rowOff>1709070</xdr:rowOff>
    </xdr:to>
    <xdr:pic>
      <xdr:nvPicPr>
        <xdr:cNvPr id="232" name="2541/1.jpg">
          <a:extLst>
            <a:ext uri="{FF2B5EF4-FFF2-40B4-BE49-F238E27FC236}">
              <a16:creationId xmlns:a16="http://schemas.microsoft.com/office/drawing/2014/main" xmlns="" id="{00000000-0008-0000-01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/>
        <a:stretch>
          <a:fillRect/>
        </a:stretch>
      </xdr:blipFill>
      <xdr:spPr>
        <a:xfrm>
          <a:off x="209550" y="292456487"/>
          <a:ext cx="1187711" cy="772012"/>
        </a:xfrm>
        <a:prstGeom prst="rect">
          <a:avLst/>
        </a:prstGeom>
      </xdr:spPr>
    </xdr:pic>
    <xdr:clientData/>
  </xdr:twoCellAnchor>
  <xdr:twoCellAnchor>
    <xdr:from>
      <xdr:col>1</xdr:col>
      <xdr:colOff>285751</xdr:colOff>
      <xdr:row>123</xdr:row>
      <xdr:rowOff>788875</xdr:rowOff>
    </xdr:from>
    <xdr:to>
      <xdr:col>1</xdr:col>
      <xdr:colOff>1384383</xdr:colOff>
      <xdr:row>123</xdr:row>
      <xdr:rowOff>2309144</xdr:rowOff>
    </xdr:to>
    <xdr:pic>
      <xdr:nvPicPr>
        <xdr:cNvPr id="233" name="2542/2.jpg">
          <a:extLst>
            <a:ext uri="{FF2B5EF4-FFF2-40B4-BE49-F238E27FC236}">
              <a16:creationId xmlns:a16="http://schemas.microsoft.com/office/drawing/2014/main" xmlns="" id="{00000000-0008-0000-01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63751" y="292308304"/>
          <a:ext cx="1098632" cy="1520269"/>
        </a:xfrm>
        <a:prstGeom prst="rect">
          <a:avLst/>
        </a:prstGeom>
      </xdr:spPr>
    </xdr:pic>
    <xdr:clientData/>
  </xdr:twoCellAnchor>
  <xdr:twoCellAnchor>
    <xdr:from>
      <xdr:col>0</xdr:col>
      <xdr:colOff>209551</xdr:colOff>
      <xdr:row>124</xdr:row>
      <xdr:rowOff>975809</xdr:rowOff>
    </xdr:from>
    <xdr:to>
      <xdr:col>0</xdr:col>
      <xdr:colOff>1403199</xdr:colOff>
      <xdr:row>124</xdr:row>
      <xdr:rowOff>1528094</xdr:rowOff>
    </xdr:to>
    <xdr:pic>
      <xdr:nvPicPr>
        <xdr:cNvPr id="234" name="2561/1.jpg">
          <a:extLst>
            <a:ext uri="{FF2B5EF4-FFF2-40B4-BE49-F238E27FC236}">
              <a16:creationId xmlns:a16="http://schemas.microsoft.com/office/drawing/2014/main" xmlns="" id="{00000000-0008-0000-01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/>
        <a:stretch>
          <a:fillRect/>
        </a:stretch>
      </xdr:blipFill>
      <xdr:spPr>
        <a:xfrm>
          <a:off x="209551" y="295035238"/>
          <a:ext cx="1193648" cy="552285"/>
        </a:xfrm>
        <a:prstGeom prst="rect">
          <a:avLst/>
        </a:prstGeom>
      </xdr:spPr>
    </xdr:pic>
    <xdr:clientData/>
  </xdr:twoCellAnchor>
  <xdr:twoCellAnchor>
    <xdr:from>
      <xdr:col>1</xdr:col>
      <xdr:colOff>219076</xdr:colOff>
      <xdr:row>124</xdr:row>
      <xdr:rowOff>968752</xdr:rowOff>
    </xdr:from>
    <xdr:to>
      <xdr:col>1</xdr:col>
      <xdr:colOff>1400848</xdr:colOff>
      <xdr:row>124</xdr:row>
      <xdr:rowOff>1556669</xdr:rowOff>
    </xdr:to>
    <xdr:pic>
      <xdr:nvPicPr>
        <xdr:cNvPr id="235" name="2562/2.jpg">
          <a:extLst>
            <a:ext uri="{FF2B5EF4-FFF2-40B4-BE49-F238E27FC236}">
              <a16:creationId xmlns:a16="http://schemas.microsoft.com/office/drawing/2014/main" xmlns="" id="{00000000-0008-0000-01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print"/>
        <a:stretch>
          <a:fillRect/>
        </a:stretch>
      </xdr:blipFill>
      <xdr:spPr>
        <a:xfrm>
          <a:off x="1997076" y="295028181"/>
          <a:ext cx="1181772" cy="587917"/>
        </a:xfrm>
        <a:prstGeom prst="rect">
          <a:avLst/>
        </a:prstGeom>
      </xdr:spPr>
    </xdr:pic>
    <xdr:clientData/>
  </xdr:twoCellAnchor>
  <xdr:twoCellAnchor>
    <xdr:from>
      <xdr:col>2</xdr:col>
      <xdr:colOff>209551</xdr:colOff>
      <xdr:row>124</xdr:row>
      <xdr:rowOff>938175</xdr:rowOff>
    </xdr:from>
    <xdr:to>
      <xdr:col>2</xdr:col>
      <xdr:colOff>1403200</xdr:colOff>
      <xdr:row>124</xdr:row>
      <xdr:rowOff>1680494</xdr:rowOff>
    </xdr:to>
    <xdr:pic>
      <xdr:nvPicPr>
        <xdr:cNvPr id="236" name="2563/3.jpg">
          <a:extLst>
            <a:ext uri="{FF2B5EF4-FFF2-40B4-BE49-F238E27FC236}">
              <a16:creationId xmlns:a16="http://schemas.microsoft.com/office/drawing/2014/main" xmlns="" id="{00000000-0008-0000-01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xfrm>
          <a:off x="3765551" y="294997604"/>
          <a:ext cx="1193649" cy="742319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125</xdr:row>
      <xdr:rowOff>872317</xdr:rowOff>
    </xdr:from>
    <xdr:to>
      <xdr:col>0</xdr:col>
      <xdr:colOff>1397260</xdr:colOff>
      <xdr:row>125</xdr:row>
      <xdr:rowOff>1947195</xdr:rowOff>
    </xdr:to>
    <xdr:pic>
      <xdr:nvPicPr>
        <xdr:cNvPr id="237" name="2581/1.jpg">
          <a:extLst>
            <a:ext uri="{FF2B5EF4-FFF2-40B4-BE49-F238E27FC236}">
              <a16:creationId xmlns:a16="http://schemas.microsoft.com/office/drawing/2014/main" xmlns="" id="{00000000-0008-0000-01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print"/>
        <a:stretch>
          <a:fillRect/>
        </a:stretch>
      </xdr:blipFill>
      <xdr:spPr>
        <a:xfrm>
          <a:off x="209550" y="297471746"/>
          <a:ext cx="1187710" cy="1074878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125</xdr:row>
      <xdr:rowOff>839388</xdr:rowOff>
    </xdr:from>
    <xdr:to>
      <xdr:col>1</xdr:col>
      <xdr:colOff>1397260</xdr:colOff>
      <xdr:row>125</xdr:row>
      <xdr:rowOff>2080545</xdr:rowOff>
    </xdr:to>
    <xdr:pic>
      <xdr:nvPicPr>
        <xdr:cNvPr id="238" name="2582/2.jpg">
          <a:extLst>
            <a:ext uri="{FF2B5EF4-FFF2-40B4-BE49-F238E27FC236}">
              <a16:creationId xmlns:a16="http://schemas.microsoft.com/office/drawing/2014/main" xmlns="" id="{00000000-0008-0000-01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xfrm>
          <a:off x="1987550" y="297438817"/>
          <a:ext cx="1187710" cy="1241157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126</xdr:row>
      <xdr:rowOff>945232</xdr:rowOff>
    </xdr:from>
    <xdr:to>
      <xdr:col>0</xdr:col>
      <xdr:colOff>1397259</xdr:colOff>
      <xdr:row>126</xdr:row>
      <xdr:rowOff>1651919</xdr:rowOff>
    </xdr:to>
    <xdr:pic>
      <xdr:nvPicPr>
        <xdr:cNvPr id="239" name="2601/1.jpg">
          <a:extLst>
            <a:ext uri="{FF2B5EF4-FFF2-40B4-BE49-F238E27FC236}">
              <a16:creationId xmlns:a16="http://schemas.microsoft.com/office/drawing/2014/main" xmlns="" id="{00000000-0008-0000-01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print"/>
        <a:stretch>
          <a:fillRect/>
        </a:stretch>
      </xdr:blipFill>
      <xdr:spPr>
        <a:xfrm>
          <a:off x="209550" y="300084661"/>
          <a:ext cx="1187709" cy="706687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126</xdr:row>
      <xdr:rowOff>920593</xdr:rowOff>
    </xdr:from>
    <xdr:to>
      <xdr:col>1</xdr:col>
      <xdr:colOff>1397260</xdr:colOff>
      <xdr:row>126</xdr:row>
      <xdr:rowOff>1775744</xdr:rowOff>
    </xdr:to>
    <xdr:pic>
      <xdr:nvPicPr>
        <xdr:cNvPr id="240" name="2602/2.jpg">
          <a:extLst>
            <a:ext uri="{FF2B5EF4-FFF2-40B4-BE49-F238E27FC236}">
              <a16:creationId xmlns:a16="http://schemas.microsoft.com/office/drawing/2014/main" xmlns="" id="{00000000-0008-0000-01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/>
        <a:stretch>
          <a:fillRect/>
        </a:stretch>
      </xdr:blipFill>
      <xdr:spPr>
        <a:xfrm>
          <a:off x="1987550" y="300060022"/>
          <a:ext cx="1187710" cy="855151"/>
        </a:xfrm>
        <a:prstGeom prst="rect">
          <a:avLst/>
        </a:prstGeom>
      </xdr:spPr>
    </xdr:pic>
    <xdr:clientData/>
  </xdr:twoCellAnchor>
  <xdr:twoCellAnchor>
    <xdr:from>
      <xdr:col>2</xdr:col>
      <xdr:colOff>285750</xdr:colOff>
      <xdr:row>126</xdr:row>
      <xdr:rowOff>945232</xdr:rowOff>
    </xdr:from>
    <xdr:to>
      <xdr:col>2</xdr:col>
      <xdr:colOff>1378443</xdr:colOff>
      <xdr:row>126</xdr:row>
      <xdr:rowOff>1651919</xdr:rowOff>
    </xdr:to>
    <xdr:pic>
      <xdr:nvPicPr>
        <xdr:cNvPr id="241" name="2603/3.jpg">
          <a:extLst>
            <a:ext uri="{FF2B5EF4-FFF2-40B4-BE49-F238E27FC236}">
              <a16:creationId xmlns:a16="http://schemas.microsoft.com/office/drawing/2014/main" xmlns="" id="{00000000-0008-0000-01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print"/>
        <a:stretch>
          <a:fillRect/>
        </a:stretch>
      </xdr:blipFill>
      <xdr:spPr>
        <a:xfrm>
          <a:off x="3841750" y="300084661"/>
          <a:ext cx="1092693" cy="706687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127</xdr:row>
      <xdr:rowOff>885312</xdr:rowOff>
    </xdr:from>
    <xdr:to>
      <xdr:col>0</xdr:col>
      <xdr:colOff>1403199</xdr:colOff>
      <xdr:row>127</xdr:row>
      <xdr:rowOff>1918620</xdr:rowOff>
    </xdr:to>
    <xdr:pic>
      <xdr:nvPicPr>
        <xdr:cNvPr id="242" name="2621/1.jpg">
          <a:extLst>
            <a:ext uri="{FF2B5EF4-FFF2-40B4-BE49-F238E27FC236}">
              <a16:creationId xmlns:a16="http://schemas.microsoft.com/office/drawing/2014/main" xmlns="" id="{00000000-0008-0000-01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/>
        <a:stretch>
          <a:fillRect/>
        </a:stretch>
      </xdr:blipFill>
      <xdr:spPr>
        <a:xfrm>
          <a:off x="209550" y="302564741"/>
          <a:ext cx="1193649" cy="1033308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127</xdr:row>
      <xdr:rowOff>833566</xdr:rowOff>
    </xdr:from>
    <xdr:to>
      <xdr:col>1</xdr:col>
      <xdr:colOff>1397260</xdr:colOff>
      <xdr:row>127</xdr:row>
      <xdr:rowOff>2128170</xdr:rowOff>
    </xdr:to>
    <xdr:pic>
      <xdr:nvPicPr>
        <xdr:cNvPr id="243" name="2622/2.jpg">
          <a:extLst>
            <a:ext uri="{FF2B5EF4-FFF2-40B4-BE49-F238E27FC236}">
              <a16:creationId xmlns:a16="http://schemas.microsoft.com/office/drawing/2014/main" xmlns="" id="{00000000-0008-0000-01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/>
        <a:stretch>
          <a:fillRect/>
        </a:stretch>
      </xdr:blipFill>
      <xdr:spPr>
        <a:xfrm>
          <a:off x="1987550" y="302512995"/>
          <a:ext cx="1187710" cy="1294604"/>
        </a:xfrm>
        <a:prstGeom prst="rect">
          <a:avLst/>
        </a:prstGeom>
      </xdr:spPr>
    </xdr:pic>
    <xdr:clientData/>
  </xdr:twoCellAnchor>
  <xdr:twoCellAnchor>
    <xdr:from>
      <xdr:col>2</xdr:col>
      <xdr:colOff>228600</xdr:colOff>
      <xdr:row>127</xdr:row>
      <xdr:rowOff>898190</xdr:rowOff>
    </xdr:from>
    <xdr:to>
      <xdr:col>2</xdr:col>
      <xdr:colOff>1392557</xdr:colOff>
      <xdr:row>127</xdr:row>
      <xdr:rowOff>1842420</xdr:rowOff>
    </xdr:to>
    <xdr:pic>
      <xdr:nvPicPr>
        <xdr:cNvPr id="244" name="2623/3.jpg">
          <a:extLst>
            <a:ext uri="{FF2B5EF4-FFF2-40B4-BE49-F238E27FC236}">
              <a16:creationId xmlns:a16="http://schemas.microsoft.com/office/drawing/2014/main" xmlns="" id="{00000000-0008-0000-01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/>
        <a:stretch>
          <a:fillRect/>
        </a:stretch>
      </xdr:blipFill>
      <xdr:spPr>
        <a:xfrm>
          <a:off x="3784600" y="302577619"/>
          <a:ext cx="1163957" cy="944230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128</xdr:row>
      <xdr:rowOff>965284</xdr:rowOff>
    </xdr:from>
    <xdr:to>
      <xdr:col>0</xdr:col>
      <xdr:colOff>1397259</xdr:colOff>
      <xdr:row>128</xdr:row>
      <xdr:rowOff>1594770</xdr:rowOff>
    </xdr:to>
    <xdr:pic>
      <xdr:nvPicPr>
        <xdr:cNvPr id="245" name="2641/1.jpg">
          <a:extLst>
            <a:ext uri="{FF2B5EF4-FFF2-40B4-BE49-F238E27FC236}">
              <a16:creationId xmlns:a16="http://schemas.microsoft.com/office/drawing/2014/main" xmlns="" id="{00000000-0008-0000-01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print"/>
        <a:stretch>
          <a:fillRect/>
        </a:stretch>
      </xdr:blipFill>
      <xdr:spPr>
        <a:xfrm>
          <a:off x="209550" y="305184713"/>
          <a:ext cx="1187709" cy="629486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128</xdr:row>
      <xdr:rowOff>788875</xdr:rowOff>
    </xdr:from>
    <xdr:to>
      <xdr:col>1</xdr:col>
      <xdr:colOff>1397260</xdr:colOff>
      <xdr:row>128</xdr:row>
      <xdr:rowOff>2309144</xdr:rowOff>
    </xdr:to>
    <xdr:pic>
      <xdr:nvPicPr>
        <xdr:cNvPr id="246" name="2642/2.jpg">
          <a:extLst>
            <a:ext uri="{FF2B5EF4-FFF2-40B4-BE49-F238E27FC236}">
              <a16:creationId xmlns:a16="http://schemas.microsoft.com/office/drawing/2014/main" xmlns="" id="{00000000-0008-0000-01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/>
        <a:stretch>
          <a:fillRect/>
        </a:stretch>
      </xdr:blipFill>
      <xdr:spPr>
        <a:xfrm>
          <a:off x="1987550" y="305008304"/>
          <a:ext cx="1187710" cy="1520269"/>
        </a:xfrm>
        <a:prstGeom prst="rect">
          <a:avLst/>
        </a:prstGeom>
      </xdr:spPr>
    </xdr:pic>
    <xdr:clientData/>
  </xdr:twoCellAnchor>
  <xdr:twoCellAnchor>
    <xdr:from>
      <xdr:col>2</xdr:col>
      <xdr:colOff>209551</xdr:colOff>
      <xdr:row>128</xdr:row>
      <xdr:rowOff>944113</xdr:rowOff>
    </xdr:from>
    <xdr:to>
      <xdr:col>2</xdr:col>
      <xdr:colOff>1403201</xdr:colOff>
      <xdr:row>128</xdr:row>
      <xdr:rowOff>1680494</xdr:rowOff>
    </xdr:to>
    <xdr:pic>
      <xdr:nvPicPr>
        <xdr:cNvPr id="247" name="2643/3.jpg">
          <a:extLst>
            <a:ext uri="{FF2B5EF4-FFF2-40B4-BE49-F238E27FC236}">
              <a16:creationId xmlns:a16="http://schemas.microsoft.com/office/drawing/2014/main" xmlns="" id="{00000000-0008-0000-01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print"/>
        <a:stretch>
          <a:fillRect/>
        </a:stretch>
      </xdr:blipFill>
      <xdr:spPr>
        <a:xfrm>
          <a:off x="3765551" y="305163542"/>
          <a:ext cx="1193650" cy="736381"/>
        </a:xfrm>
        <a:prstGeom prst="rect">
          <a:avLst/>
        </a:prstGeom>
      </xdr:spPr>
    </xdr:pic>
    <xdr:clientData/>
  </xdr:twoCellAnchor>
  <xdr:twoCellAnchor>
    <xdr:from>
      <xdr:col>0</xdr:col>
      <xdr:colOff>209551</xdr:colOff>
      <xdr:row>129</xdr:row>
      <xdr:rowOff>933472</xdr:rowOff>
    </xdr:from>
    <xdr:to>
      <xdr:col>0</xdr:col>
      <xdr:colOff>1397261</xdr:colOff>
      <xdr:row>129</xdr:row>
      <xdr:rowOff>1699545</xdr:rowOff>
    </xdr:to>
    <xdr:pic>
      <xdr:nvPicPr>
        <xdr:cNvPr id="248" name="2661/1.jpg">
          <a:extLst>
            <a:ext uri="{FF2B5EF4-FFF2-40B4-BE49-F238E27FC236}">
              <a16:creationId xmlns:a16="http://schemas.microsoft.com/office/drawing/2014/main" xmlns="" id="{00000000-0008-0000-01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/>
        <a:stretch>
          <a:fillRect/>
        </a:stretch>
      </xdr:blipFill>
      <xdr:spPr>
        <a:xfrm>
          <a:off x="209551" y="307692901"/>
          <a:ext cx="1187710" cy="766073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129</xdr:row>
      <xdr:rowOff>892367</xdr:rowOff>
    </xdr:from>
    <xdr:to>
      <xdr:col>1</xdr:col>
      <xdr:colOff>1397260</xdr:colOff>
      <xdr:row>129</xdr:row>
      <xdr:rowOff>1890044</xdr:rowOff>
    </xdr:to>
    <xdr:pic>
      <xdr:nvPicPr>
        <xdr:cNvPr id="249" name="2662/2.jpg">
          <a:extLst>
            <a:ext uri="{FF2B5EF4-FFF2-40B4-BE49-F238E27FC236}">
              <a16:creationId xmlns:a16="http://schemas.microsoft.com/office/drawing/2014/main" xmlns="" id="{00000000-0008-0000-01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print"/>
        <a:stretch>
          <a:fillRect/>
        </a:stretch>
      </xdr:blipFill>
      <xdr:spPr>
        <a:xfrm>
          <a:off x="1987550" y="307651796"/>
          <a:ext cx="1187710" cy="997677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130</xdr:row>
      <xdr:rowOff>940528</xdr:rowOff>
    </xdr:from>
    <xdr:to>
      <xdr:col>0</xdr:col>
      <xdr:colOff>1397261</xdr:colOff>
      <xdr:row>130</xdr:row>
      <xdr:rowOff>1670970</xdr:rowOff>
    </xdr:to>
    <xdr:pic>
      <xdr:nvPicPr>
        <xdr:cNvPr id="250" name="2681/1.jpg">
          <a:extLst>
            <a:ext uri="{FF2B5EF4-FFF2-40B4-BE49-F238E27FC236}">
              <a16:creationId xmlns:a16="http://schemas.microsoft.com/office/drawing/2014/main" xmlns="" id="{00000000-0008-0000-01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/>
        <a:stretch>
          <a:fillRect/>
        </a:stretch>
      </xdr:blipFill>
      <xdr:spPr>
        <a:xfrm>
          <a:off x="209550" y="310239957"/>
          <a:ext cx="1187711" cy="730442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130</xdr:row>
      <xdr:rowOff>853501</xdr:rowOff>
    </xdr:from>
    <xdr:to>
      <xdr:col>1</xdr:col>
      <xdr:colOff>1397260</xdr:colOff>
      <xdr:row>130</xdr:row>
      <xdr:rowOff>2023395</xdr:rowOff>
    </xdr:to>
    <xdr:pic>
      <xdr:nvPicPr>
        <xdr:cNvPr id="251" name="2682/2.jpg">
          <a:extLst>
            <a:ext uri="{FF2B5EF4-FFF2-40B4-BE49-F238E27FC236}">
              <a16:creationId xmlns:a16="http://schemas.microsoft.com/office/drawing/2014/main" xmlns="" id="{00000000-0008-0000-01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/>
        <a:stretch>
          <a:fillRect/>
        </a:stretch>
      </xdr:blipFill>
      <xdr:spPr>
        <a:xfrm>
          <a:off x="1987550" y="310152930"/>
          <a:ext cx="1187710" cy="1169894"/>
        </a:xfrm>
        <a:prstGeom prst="rect">
          <a:avLst/>
        </a:prstGeom>
      </xdr:spPr>
    </xdr:pic>
    <xdr:clientData/>
  </xdr:twoCellAnchor>
  <xdr:twoCellAnchor>
    <xdr:from>
      <xdr:col>2</xdr:col>
      <xdr:colOff>552450</xdr:colOff>
      <xdr:row>130</xdr:row>
      <xdr:rowOff>806457</xdr:rowOff>
    </xdr:from>
    <xdr:to>
      <xdr:col>2</xdr:col>
      <xdr:colOff>1318523</xdr:colOff>
      <xdr:row>130</xdr:row>
      <xdr:rowOff>2213894</xdr:rowOff>
    </xdr:to>
    <xdr:pic>
      <xdr:nvPicPr>
        <xdr:cNvPr id="252" name="2683/3.jpg">
          <a:extLst>
            <a:ext uri="{FF2B5EF4-FFF2-40B4-BE49-F238E27FC236}">
              <a16:creationId xmlns:a16="http://schemas.microsoft.com/office/drawing/2014/main" xmlns="" id="{00000000-0008-0000-01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xfrm>
          <a:off x="4108450" y="310105886"/>
          <a:ext cx="766073" cy="1407437"/>
        </a:xfrm>
        <a:prstGeom prst="rect">
          <a:avLst/>
        </a:prstGeom>
      </xdr:spPr>
    </xdr:pic>
    <xdr:clientData/>
  </xdr:twoCellAnchor>
  <xdr:twoCellAnchor>
    <xdr:from>
      <xdr:col>0</xdr:col>
      <xdr:colOff>571501</xdr:colOff>
      <xdr:row>131</xdr:row>
      <xdr:rowOff>822922</xdr:rowOff>
    </xdr:from>
    <xdr:to>
      <xdr:col>0</xdr:col>
      <xdr:colOff>1313820</xdr:colOff>
      <xdr:row>131</xdr:row>
      <xdr:rowOff>2147219</xdr:rowOff>
    </xdr:to>
    <xdr:pic>
      <xdr:nvPicPr>
        <xdr:cNvPr id="253" name="2701/1.jpg">
          <a:extLst>
            <a:ext uri="{FF2B5EF4-FFF2-40B4-BE49-F238E27FC236}">
              <a16:creationId xmlns:a16="http://schemas.microsoft.com/office/drawing/2014/main" xmlns="" id="{00000000-0008-0000-01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/>
        <a:stretch>
          <a:fillRect/>
        </a:stretch>
      </xdr:blipFill>
      <xdr:spPr>
        <a:xfrm>
          <a:off x="571501" y="312662351"/>
          <a:ext cx="742319" cy="1324297"/>
        </a:xfrm>
        <a:prstGeom prst="rect">
          <a:avLst/>
        </a:prstGeom>
      </xdr:spPr>
    </xdr:pic>
    <xdr:clientData/>
  </xdr:twoCellAnchor>
  <xdr:twoCellAnchor>
    <xdr:from>
      <xdr:col>1</xdr:col>
      <xdr:colOff>514351</xdr:colOff>
      <xdr:row>131</xdr:row>
      <xdr:rowOff>788875</xdr:rowOff>
    </xdr:from>
    <xdr:to>
      <xdr:col>1</xdr:col>
      <xdr:colOff>1327933</xdr:colOff>
      <xdr:row>131</xdr:row>
      <xdr:rowOff>2309144</xdr:rowOff>
    </xdr:to>
    <xdr:pic>
      <xdr:nvPicPr>
        <xdr:cNvPr id="254" name="2702/2.jpg">
          <a:extLst>
            <a:ext uri="{FF2B5EF4-FFF2-40B4-BE49-F238E27FC236}">
              <a16:creationId xmlns:a16="http://schemas.microsoft.com/office/drawing/2014/main" xmlns="" id="{00000000-0008-0000-01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92351" y="312628304"/>
          <a:ext cx="813582" cy="1520269"/>
        </a:xfrm>
        <a:prstGeom prst="rect">
          <a:avLst/>
        </a:prstGeom>
      </xdr:spPr>
    </xdr:pic>
    <xdr:clientData/>
  </xdr:twoCellAnchor>
  <xdr:twoCellAnchor>
    <xdr:from>
      <xdr:col>2</xdr:col>
      <xdr:colOff>695326</xdr:colOff>
      <xdr:row>131</xdr:row>
      <xdr:rowOff>827628</xdr:rowOff>
    </xdr:from>
    <xdr:to>
      <xdr:col>2</xdr:col>
      <xdr:colOff>1283243</xdr:colOff>
      <xdr:row>131</xdr:row>
      <xdr:rowOff>2128170</xdr:rowOff>
    </xdr:to>
    <xdr:pic>
      <xdr:nvPicPr>
        <xdr:cNvPr id="255" name="2703/3.jpg">
          <a:extLst>
            <a:ext uri="{FF2B5EF4-FFF2-40B4-BE49-F238E27FC236}">
              <a16:creationId xmlns:a16="http://schemas.microsoft.com/office/drawing/2014/main" xmlns="" id="{00000000-0008-0000-01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print"/>
        <a:stretch>
          <a:fillRect/>
        </a:stretch>
      </xdr:blipFill>
      <xdr:spPr>
        <a:xfrm>
          <a:off x="4251326" y="312667057"/>
          <a:ext cx="587917" cy="1300542"/>
        </a:xfrm>
        <a:prstGeom prst="rect">
          <a:avLst/>
        </a:prstGeom>
      </xdr:spPr>
    </xdr:pic>
    <xdr:clientData/>
  </xdr:twoCellAnchor>
  <xdr:twoCellAnchor>
    <xdr:from>
      <xdr:col>0</xdr:col>
      <xdr:colOff>514351</xdr:colOff>
      <xdr:row>132</xdr:row>
      <xdr:rowOff>818219</xdr:rowOff>
    </xdr:from>
    <xdr:to>
      <xdr:col>0</xdr:col>
      <xdr:colOff>1327932</xdr:colOff>
      <xdr:row>132</xdr:row>
      <xdr:rowOff>2166270</xdr:rowOff>
    </xdr:to>
    <xdr:pic>
      <xdr:nvPicPr>
        <xdr:cNvPr id="256" name="2721/1.jpg">
          <a:extLst>
            <a:ext uri="{FF2B5EF4-FFF2-40B4-BE49-F238E27FC236}">
              <a16:creationId xmlns:a16="http://schemas.microsoft.com/office/drawing/2014/main" xmlns="" id="{00000000-0008-0000-01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/>
        <a:stretch>
          <a:fillRect/>
        </a:stretch>
      </xdr:blipFill>
      <xdr:spPr>
        <a:xfrm>
          <a:off x="514351" y="315197648"/>
          <a:ext cx="813581" cy="1348051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133</xdr:row>
      <xdr:rowOff>847678</xdr:rowOff>
    </xdr:from>
    <xdr:to>
      <xdr:col>0</xdr:col>
      <xdr:colOff>1397260</xdr:colOff>
      <xdr:row>133</xdr:row>
      <xdr:rowOff>2071019</xdr:rowOff>
    </xdr:to>
    <xdr:pic>
      <xdr:nvPicPr>
        <xdr:cNvPr id="257" name="2741/1.jpg">
          <a:extLst>
            <a:ext uri="{FF2B5EF4-FFF2-40B4-BE49-F238E27FC236}">
              <a16:creationId xmlns:a16="http://schemas.microsoft.com/office/drawing/2014/main" xmlns="" id="{00000000-0008-0000-01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/>
        <a:stretch>
          <a:fillRect/>
        </a:stretch>
      </xdr:blipFill>
      <xdr:spPr>
        <a:xfrm>
          <a:off x="209550" y="317767107"/>
          <a:ext cx="1187710" cy="1223341"/>
        </a:xfrm>
        <a:prstGeom prst="rect">
          <a:avLst/>
        </a:prstGeom>
      </xdr:spPr>
    </xdr:pic>
    <xdr:clientData/>
  </xdr:twoCellAnchor>
  <xdr:twoCellAnchor>
    <xdr:from>
      <xdr:col>0</xdr:col>
      <xdr:colOff>542925</xdr:colOff>
      <xdr:row>134</xdr:row>
      <xdr:rowOff>825275</xdr:rowOff>
    </xdr:from>
    <xdr:to>
      <xdr:col>0</xdr:col>
      <xdr:colOff>1314937</xdr:colOff>
      <xdr:row>134</xdr:row>
      <xdr:rowOff>2137695</xdr:rowOff>
    </xdr:to>
    <xdr:pic>
      <xdr:nvPicPr>
        <xdr:cNvPr id="258" name="2761/1.jpg">
          <a:extLst>
            <a:ext uri="{FF2B5EF4-FFF2-40B4-BE49-F238E27FC236}">
              <a16:creationId xmlns:a16="http://schemas.microsoft.com/office/drawing/2014/main" xmlns="" id="{00000000-0008-0000-01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/>
        <a:stretch>
          <a:fillRect/>
        </a:stretch>
      </xdr:blipFill>
      <xdr:spPr>
        <a:xfrm>
          <a:off x="542925" y="320284704"/>
          <a:ext cx="772012" cy="1312420"/>
        </a:xfrm>
        <a:prstGeom prst="rect">
          <a:avLst/>
        </a:prstGeom>
      </xdr:spPr>
    </xdr:pic>
    <xdr:clientData/>
  </xdr:twoCellAnchor>
  <xdr:twoCellAnchor>
    <xdr:from>
      <xdr:col>1</xdr:col>
      <xdr:colOff>409576</xdr:colOff>
      <xdr:row>134</xdr:row>
      <xdr:rowOff>788875</xdr:rowOff>
    </xdr:from>
    <xdr:to>
      <xdr:col>1</xdr:col>
      <xdr:colOff>1353806</xdr:colOff>
      <xdr:row>134</xdr:row>
      <xdr:rowOff>2309144</xdr:rowOff>
    </xdr:to>
    <xdr:pic>
      <xdr:nvPicPr>
        <xdr:cNvPr id="259" name="2762/2.jpg">
          <a:extLst>
            <a:ext uri="{FF2B5EF4-FFF2-40B4-BE49-F238E27FC236}">
              <a16:creationId xmlns:a16="http://schemas.microsoft.com/office/drawing/2014/main" xmlns="" id="{00000000-0008-0000-01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print"/>
        <a:stretch>
          <a:fillRect/>
        </a:stretch>
      </xdr:blipFill>
      <xdr:spPr>
        <a:xfrm>
          <a:off x="2187576" y="320248304"/>
          <a:ext cx="944230" cy="1520269"/>
        </a:xfrm>
        <a:prstGeom prst="rect">
          <a:avLst/>
        </a:prstGeom>
      </xdr:spPr>
    </xdr:pic>
    <xdr:clientData/>
  </xdr:twoCellAnchor>
  <xdr:twoCellAnchor>
    <xdr:from>
      <xdr:col>0</xdr:col>
      <xdr:colOff>466725</xdr:colOff>
      <xdr:row>135</xdr:row>
      <xdr:rowOff>787642</xdr:rowOff>
    </xdr:from>
    <xdr:to>
      <xdr:col>0</xdr:col>
      <xdr:colOff>1339692</xdr:colOff>
      <xdr:row>135</xdr:row>
      <xdr:rowOff>2290095</xdr:rowOff>
    </xdr:to>
    <xdr:pic>
      <xdr:nvPicPr>
        <xdr:cNvPr id="260" name="2781/1.jpg">
          <a:extLst>
            <a:ext uri="{FF2B5EF4-FFF2-40B4-BE49-F238E27FC236}">
              <a16:creationId xmlns:a16="http://schemas.microsoft.com/office/drawing/2014/main" xmlns="" id="{00000000-0008-0000-01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/>
        <a:stretch>
          <a:fillRect/>
        </a:stretch>
      </xdr:blipFill>
      <xdr:spPr>
        <a:xfrm>
          <a:off x="466725" y="322787071"/>
          <a:ext cx="872967" cy="1502453"/>
        </a:xfrm>
        <a:prstGeom prst="rect">
          <a:avLst/>
        </a:prstGeom>
      </xdr:spPr>
    </xdr:pic>
    <xdr:clientData/>
  </xdr:twoCellAnchor>
  <xdr:twoCellAnchor>
    <xdr:from>
      <xdr:col>1</xdr:col>
      <xdr:colOff>371476</xdr:colOff>
      <xdr:row>135</xdr:row>
      <xdr:rowOff>833566</xdr:rowOff>
    </xdr:from>
    <xdr:to>
      <xdr:col>1</xdr:col>
      <xdr:colOff>1363214</xdr:colOff>
      <xdr:row>135</xdr:row>
      <xdr:rowOff>2128170</xdr:rowOff>
    </xdr:to>
    <xdr:pic>
      <xdr:nvPicPr>
        <xdr:cNvPr id="261" name="2782/2.jpg">
          <a:extLst>
            <a:ext uri="{FF2B5EF4-FFF2-40B4-BE49-F238E27FC236}">
              <a16:creationId xmlns:a16="http://schemas.microsoft.com/office/drawing/2014/main" xmlns="" id="{00000000-0008-0000-01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/>
        <a:stretch>
          <a:fillRect/>
        </a:stretch>
      </xdr:blipFill>
      <xdr:spPr>
        <a:xfrm>
          <a:off x="2149476" y="322832995"/>
          <a:ext cx="991738" cy="1294604"/>
        </a:xfrm>
        <a:prstGeom prst="rect">
          <a:avLst/>
        </a:prstGeom>
      </xdr:spPr>
    </xdr:pic>
    <xdr:clientData/>
  </xdr:twoCellAnchor>
  <xdr:twoCellAnchor>
    <xdr:from>
      <xdr:col>2</xdr:col>
      <xdr:colOff>533400</xdr:colOff>
      <xdr:row>135</xdr:row>
      <xdr:rowOff>797050</xdr:rowOff>
    </xdr:from>
    <xdr:to>
      <xdr:col>2</xdr:col>
      <xdr:colOff>1317289</xdr:colOff>
      <xdr:row>135</xdr:row>
      <xdr:rowOff>2251995</xdr:rowOff>
    </xdr:to>
    <xdr:pic>
      <xdr:nvPicPr>
        <xdr:cNvPr id="262" name="2783/3.jpg">
          <a:extLst>
            <a:ext uri="{FF2B5EF4-FFF2-40B4-BE49-F238E27FC236}">
              <a16:creationId xmlns:a16="http://schemas.microsoft.com/office/drawing/2014/main" xmlns="" id="{00000000-0008-0000-01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4089400" y="322796479"/>
          <a:ext cx="783889" cy="1454945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136</xdr:row>
      <xdr:rowOff>808811</xdr:rowOff>
    </xdr:from>
    <xdr:to>
      <xdr:col>0</xdr:col>
      <xdr:colOff>1397260</xdr:colOff>
      <xdr:row>136</xdr:row>
      <xdr:rowOff>2204370</xdr:rowOff>
    </xdr:to>
    <xdr:pic>
      <xdr:nvPicPr>
        <xdr:cNvPr id="263" name="2801/1.jpg">
          <a:extLst>
            <a:ext uri="{FF2B5EF4-FFF2-40B4-BE49-F238E27FC236}">
              <a16:creationId xmlns:a16="http://schemas.microsoft.com/office/drawing/2014/main" xmlns="" id="{00000000-0008-0000-01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print"/>
        <a:stretch>
          <a:fillRect/>
        </a:stretch>
      </xdr:blipFill>
      <xdr:spPr>
        <a:xfrm>
          <a:off x="209550" y="325348240"/>
          <a:ext cx="1187710" cy="1395559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136</xdr:row>
      <xdr:rowOff>797050</xdr:rowOff>
    </xdr:from>
    <xdr:to>
      <xdr:col>1</xdr:col>
      <xdr:colOff>1397260</xdr:colOff>
      <xdr:row>136</xdr:row>
      <xdr:rowOff>2251995</xdr:rowOff>
    </xdr:to>
    <xdr:pic>
      <xdr:nvPicPr>
        <xdr:cNvPr id="264" name="2802/2.jpg">
          <a:extLst>
            <a:ext uri="{FF2B5EF4-FFF2-40B4-BE49-F238E27FC236}">
              <a16:creationId xmlns:a16="http://schemas.microsoft.com/office/drawing/2014/main" xmlns="" id="{00000000-0008-0000-01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/>
        <a:stretch>
          <a:fillRect/>
        </a:stretch>
      </xdr:blipFill>
      <xdr:spPr>
        <a:xfrm>
          <a:off x="1987550" y="325336479"/>
          <a:ext cx="1187710" cy="1454945"/>
        </a:xfrm>
        <a:prstGeom prst="rect">
          <a:avLst/>
        </a:prstGeom>
      </xdr:spPr>
    </xdr:pic>
    <xdr:clientData/>
  </xdr:twoCellAnchor>
  <xdr:twoCellAnchor>
    <xdr:from>
      <xdr:col>0</xdr:col>
      <xdr:colOff>228601</xdr:colOff>
      <xdr:row>137</xdr:row>
      <xdr:rowOff>821805</xdr:rowOff>
    </xdr:from>
    <xdr:to>
      <xdr:col>0</xdr:col>
      <xdr:colOff>1392557</xdr:colOff>
      <xdr:row>137</xdr:row>
      <xdr:rowOff>2175794</xdr:rowOff>
    </xdr:to>
    <xdr:pic>
      <xdr:nvPicPr>
        <xdr:cNvPr id="265" name="2821/1.jpg">
          <a:extLst>
            <a:ext uri="{FF2B5EF4-FFF2-40B4-BE49-F238E27FC236}">
              <a16:creationId xmlns:a16="http://schemas.microsoft.com/office/drawing/2014/main" xmlns="" id="{00000000-0008-0000-01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print"/>
        <a:stretch>
          <a:fillRect/>
        </a:stretch>
      </xdr:blipFill>
      <xdr:spPr>
        <a:xfrm>
          <a:off x="228601" y="327901234"/>
          <a:ext cx="1163956" cy="1353989"/>
        </a:xfrm>
        <a:prstGeom prst="rect">
          <a:avLst/>
        </a:prstGeom>
      </xdr:spPr>
    </xdr:pic>
    <xdr:clientData/>
  </xdr:twoCellAnchor>
  <xdr:twoCellAnchor>
    <xdr:from>
      <xdr:col>1</xdr:col>
      <xdr:colOff>238126</xdr:colOff>
      <xdr:row>137</xdr:row>
      <xdr:rowOff>824156</xdr:rowOff>
    </xdr:from>
    <xdr:to>
      <xdr:col>1</xdr:col>
      <xdr:colOff>1396144</xdr:colOff>
      <xdr:row>137</xdr:row>
      <xdr:rowOff>2166269</xdr:rowOff>
    </xdr:to>
    <xdr:pic>
      <xdr:nvPicPr>
        <xdr:cNvPr id="266" name="2822/2.jpg">
          <a:extLst>
            <a:ext uri="{FF2B5EF4-FFF2-40B4-BE49-F238E27FC236}">
              <a16:creationId xmlns:a16="http://schemas.microsoft.com/office/drawing/2014/main" xmlns="" id="{00000000-0008-0000-01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/>
        <a:stretch>
          <a:fillRect/>
        </a:stretch>
      </xdr:blipFill>
      <xdr:spPr>
        <a:xfrm>
          <a:off x="2016126" y="327903585"/>
          <a:ext cx="1158018" cy="1342113"/>
        </a:xfrm>
        <a:prstGeom prst="rect">
          <a:avLst/>
        </a:prstGeom>
      </xdr:spPr>
    </xdr:pic>
    <xdr:clientData/>
  </xdr:twoCellAnchor>
  <xdr:twoCellAnchor>
    <xdr:from>
      <xdr:col>0</xdr:col>
      <xdr:colOff>361951</xdr:colOff>
      <xdr:row>138</xdr:row>
      <xdr:rowOff>788875</xdr:rowOff>
    </xdr:from>
    <xdr:to>
      <xdr:col>0</xdr:col>
      <xdr:colOff>1365566</xdr:colOff>
      <xdr:row>138</xdr:row>
      <xdr:rowOff>2309144</xdr:rowOff>
    </xdr:to>
    <xdr:pic>
      <xdr:nvPicPr>
        <xdr:cNvPr id="267" name="2841/1.jpg">
          <a:extLst>
            <a:ext uri="{FF2B5EF4-FFF2-40B4-BE49-F238E27FC236}">
              <a16:creationId xmlns:a16="http://schemas.microsoft.com/office/drawing/2014/main" xmlns="" id="{00000000-0008-0000-01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1951" y="330408304"/>
          <a:ext cx="1003615" cy="1520269"/>
        </a:xfrm>
        <a:prstGeom prst="rect">
          <a:avLst/>
        </a:prstGeom>
      </xdr:spPr>
    </xdr:pic>
    <xdr:clientData/>
  </xdr:twoCellAnchor>
  <xdr:twoCellAnchor>
    <xdr:from>
      <xdr:col>1</xdr:col>
      <xdr:colOff>361950</xdr:colOff>
      <xdr:row>138</xdr:row>
      <xdr:rowOff>788875</xdr:rowOff>
    </xdr:from>
    <xdr:to>
      <xdr:col>1</xdr:col>
      <xdr:colOff>1359627</xdr:colOff>
      <xdr:row>138</xdr:row>
      <xdr:rowOff>2309144</xdr:rowOff>
    </xdr:to>
    <xdr:pic>
      <xdr:nvPicPr>
        <xdr:cNvPr id="268" name="2842/2.jpg">
          <a:extLst>
            <a:ext uri="{FF2B5EF4-FFF2-40B4-BE49-F238E27FC236}">
              <a16:creationId xmlns:a16="http://schemas.microsoft.com/office/drawing/2014/main" xmlns="" id="{00000000-0008-0000-01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39950" y="330408304"/>
          <a:ext cx="997677" cy="1520269"/>
        </a:xfrm>
        <a:prstGeom prst="rect">
          <a:avLst/>
        </a:prstGeom>
      </xdr:spPr>
    </xdr:pic>
    <xdr:clientData/>
  </xdr:twoCellAnchor>
  <xdr:twoCellAnchor>
    <xdr:from>
      <xdr:col>0</xdr:col>
      <xdr:colOff>447676</xdr:colOff>
      <xdr:row>139</xdr:row>
      <xdr:rowOff>859438</xdr:rowOff>
    </xdr:from>
    <xdr:to>
      <xdr:col>0</xdr:col>
      <xdr:colOff>1344397</xdr:colOff>
      <xdr:row>139</xdr:row>
      <xdr:rowOff>2023394</xdr:rowOff>
    </xdr:to>
    <xdr:pic>
      <xdr:nvPicPr>
        <xdr:cNvPr id="269" name="2861/1.jpg">
          <a:extLst>
            <a:ext uri="{FF2B5EF4-FFF2-40B4-BE49-F238E27FC236}">
              <a16:creationId xmlns:a16="http://schemas.microsoft.com/office/drawing/2014/main" xmlns="" id="{00000000-0008-0000-01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print"/>
        <a:stretch>
          <a:fillRect/>
        </a:stretch>
      </xdr:blipFill>
      <xdr:spPr>
        <a:xfrm>
          <a:off x="447676" y="333018867"/>
          <a:ext cx="896721" cy="1163956"/>
        </a:xfrm>
        <a:prstGeom prst="rect">
          <a:avLst/>
        </a:prstGeom>
      </xdr:spPr>
    </xdr:pic>
    <xdr:clientData/>
  </xdr:twoCellAnchor>
  <xdr:twoCellAnchor>
    <xdr:from>
      <xdr:col>1</xdr:col>
      <xdr:colOff>438151</xdr:colOff>
      <xdr:row>139</xdr:row>
      <xdr:rowOff>832332</xdr:rowOff>
    </xdr:from>
    <xdr:to>
      <xdr:col>1</xdr:col>
      <xdr:colOff>1346749</xdr:colOff>
      <xdr:row>139</xdr:row>
      <xdr:rowOff>2109120</xdr:rowOff>
    </xdr:to>
    <xdr:pic>
      <xdr:nvPicPr>
        <xdr:cNvPr id="270" name="2862/2.jpg">
          <a:extLst>
            <a:ext uri="{FF2B5EF4-FFF2-40B4-BE49-F238E27FC236}">
              <a16:creationId xmlns:a16="http://schemas.microsoft.com/office/drawing/2014/main" xmlns="" id="{00000000-0008-0000-01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/>
        <a:stretch>
          <a:fillRect/>
        </a:stretch>
      </xdr:blipFill>
      <xdr:spPr>
        <a:xfrm>
          <a:off x="2216151" y="332991761"/>
          <a:ext cx="908598" cy="1276788"/>
        </a:xfrm>
        <a:prstGeom prst="rect">
          <a:avLst/>
        </a:prstGeom>
      </xdr:spPr>
    </xdr:pic>
    <xdr:clientData/>
  </xdr:twoCellAnchor>
  <xdr:twoCellAnchor>
    <xdr:from>
      <xdr:col>2</xdr:col>
      <xdr:colOff>381000</xdr:colOff>
      <xdr:row>139</xdr:row>
      <xdr:rowOff>841740</xdr:rowOff>
    </xdr:from>
    <xdr:to>
      <xdr:col>2</xdr:col>
      <xdr:colOff>1360861</xdr:colOff>
      <xdr:row>139</xdr:row>
      <xdr:rowOff>2071020</xdr:rowOff>
    </xdr:to>
    <xdr:pic>
      <xdr:nvPicPr>
        <xdr:cNvPr id="271" name="2863/3.jpg">
          <a:extLst>
            <a:ext uri="{FF2B5EF4-FFF2-40B4-BE49-F238E27FC236}">
              <a16:creationId xmlns:a16="http://schemas.microsoft.com/office/drawing/2014/main" xmlns="" id="{00000000-0008-0000-01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print"/>
        <a:stretch>
          <a:fillRect/>
        </a:stretch>
      </xdr:blipFill>
      <xdr:spPr>
        <a:xfrm>
          <a:off x="3937000" y="333001169"/>
          <a:ext cx="979861" cy="1229280"/>
        </a:xfrm>
        <a:prstGeom prst="rect">
          <a:avLst/>
        </a:prstGeom>
      </xdr:spPr>
    </xdr:pic>
    <xdr:clientData/>
  </xdr:twoCellAnchor>
  <xdr:twoCellAnchor>
    <xdr:from>
      <xdr:col>0</xdr:col>
      <xdr:colOff>371476</xdr:colOff>
      <xdr:row>140</xdr:row>
      <xdr:rowOff>788875</xdr:rowOff>
    </xdr:from>
    <xdr:to>
      <xdr:col>0</xdr:col>
      <xdr:colOff>1363214</xdr:colOff>
      <xdr:row>140</xdr:row>
      <xdr:rowOff>2309144</xdr:rowOff>
    </xdr:to>
    <xdr:pic>
      <xdr:nvPicPr>
        <xdr:cNvPr id="272" name="2881/1.jpg">
          <a:extLst>
            <a:ext uri="{FF2B5EF4-FFF2-40B4-BE49-F238E27FC236}">
              <a16:creationId xmlns:a16="http://schemas.microsoft.com/office/drawing/2014/main" xmlns="" id="{00000000-0008-0000-01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/>
        <a:stretch>
          <a:fillRect/>
        </a:stretch>
      </xdr:blipFill>
      <xdr:spPr>
        <a:xfrm>
          <a:off x="371476" y="335488304"/>
          <a:ext cx="991738" cy="1520269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141</xdr:row>
      <xdr:rowOff>785288</xdr:rowOff>
    </xdr:from>
    <xdr:to>
      <xdr:col>0</xdr:col>
      <xdr:colOff>1397260</xdr:colOff>
      <xdr:row>141</xdr:row>
      <xdr:rowOff>2299619</xdr:rowOff>
    </xdr:to>
    <xdr:pic>
      <xdr:nvPicPr>
        <xdr:cNvPr id="273" name="2901/1.jpg">
          <a:extLst>
            <a:ext uri="{FF2B5EF4-FFF2-40B4-BE49-F238E27FC236}">
              <a16:creationId xmlns:a16="http://schemas.microsoft.com/office/drawing/2014/main" xmlns="" id="{00000000-0008-0000-01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print"/>
        <a:stretch>
          <a:fillRect/>
        </a:stretch>
      </xdr:blipFill>
      <xdr:spPr>
        <a:xfrm>
          <a:off x="209550" y="338024717"/>
          <a:ext cx="1187710" cy="1514331"/>
        </a:xfrm>
        <a:prstGeom prst="rect">
          <a:avLst/>
        </a:prstGeom>
      </xdr:spPr>
    </xdr:pic>
    <xdr:clientData/>
  </xdr:twoCellAnchor>
  <xdr:twoCellAnchor>
    <xdr:from>
      <xdr:col>1</xdr:col>
      <xdr:colOff>238125</xdr:colOff>
      <xdr:row>141</xdr:row>
      <xdr:rowOff>788875</xdr:rowOff>
    </xdr:from>
    <xdr:to>
      <xdr:col>1</xdr:col>
      <xdr:colOff>1390204</xdr:colOff>
      <xdr:row>141</xdr:row>
      <xdr:rowOff>2309144</xdr:rowOff>
    </xdr:to>
    <xdr:pic>
      <xdr:nvPicPr>
        <xdr:cNvPr id="274" name="2902/2.jpg">
          <a:extLst>
            <a:ext uri="{FF2B5EF4-FFF2-40B4-BE49-F238E27FC236}">
              <a16:creationId xmlns:a16="http://schemas.microsoft.com/office/drawing/2014/main" xmlns="" id="{00000000-0008-0000-01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16125" y="338028304"/>
          <a:ext cx="1152079" cy="1520269"/>
        </a:xfrm>
        <a:prstGeom prst="rect">
          <a:avLst/>
        </a:prstGeom>
      </xdr:spPr>
    </xdr:pic>
    <xdr:clientData/>
  </xdr:twoCellAnchor>
  <xdr:twoCellAnchor>
    <xdr:from>
      <xdr:col>2</xdr:col>
      <xdr:colOff>209550</xdr:colOff>
      <xdr:row>141</xdr:row>
      <xdr:rowOff>794698</xdr:rowOff>
    </xdr:from>
    <xdr:to>
      <xdr:col>2</xdr:col>
      <xdr:colOff>1397260</xdr:colOff>
      <xdr:row>141</xdr:row>
      <xdr:rowOff>2261520</xdr:rowOff>
    </xdr:to>
    <xdr:pic>
      <xdr:nvPicPr>
        <xdr:cNvPr id="275" name="2903/3.jpg">
          <a:extLst>
            <a:ext uri="{FF2B5EF4-FFF2-40B4-BE49-F238E27FC236}">
              <a16:creationId xmlns:a16="http://schemas.microsoft.com/office/drawing/2014/main" xmlns="" id="{00000000-0008-0000-01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print"/>
        <a:stretch>
          <a:fillRect/>
        </a:stretch>
      </xdr:blipFill>
      <xdr:spPr>
        <a:xfrm>
          <a:off x="3765550" y="338034127"/>
          <a:ext cx="1187710" cy="1466822"/>
        </a:xfrm>
        <a:prstGeom prst="rect">
          <a:avLst/>
        </a:prstGeom>
      </xdr:spPr>
    </xdr:pic>
    <xdr:clientData/>
  </xdr:twoCellAnchor>
  <xdr:twoCellAnchor>
    <xdr:from>
      <xdr:col>0</xdr:col>
      <xdr:colOff>428625</xdr:colOff>
      <xdr:row>142</xdr:row>
      <xdr:rowOff>864143</xdr:rowOff>
    </xdr:from>
    <xdr:to>
      <xdr:col>0</xdr:col>
      <xdr:colOff>1343162</xdr:colOff>
      <xdr:row>142</xdr:row>
      <xdr:rowOff>2004345</xdr:rowOff>
    </xdr:to>
    <xdr:pic>
      <xdr:nvPicPr>
        <xdr:cNvPr id="276" name="2921/1.jpg">
          <a:extLst>
            <a:ext uri="{FF2B5EF4-FFF2-40B4-BE49-F238E27FC236}">
              <a16:creationId xmlns:a16="http://schemas.microsoft.com/office/drawing/2014/main" xmlns="" id="{00000000-0008-0000-01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/>
        <a:stretch>
          <a:fillRect/>
        </a:stretch>
      </xdr:blipFill>
      <xdr:spPr>
        <a:xfrm>
          <a:off x="428625" y="340643572"/>
          <a:ext cx="914537" cy="1140202"/>
        </a:xfrm>
        <a:prstGeom prst="rect">
          <a:avLst/>
        </a:prstGeom>
      </xdr:spPr>
    </xdr:pic>
    <xdr:clientData/>
  </xdr:twoCellAnchor>
  <xdr:twoCellAnchor>
    <xdr:from>
      <xdr:col>1</xdr:col>
      <xdr:colOff>314326</xdr:colOff>
      <xdr:row>142</xdr:row>
      <xdr:rowOff>840621</xdr:rowOff>
    </xdr:from>
    <xdr:to>
      <xdr:col>1</xdr:col>
      <xdr:colOff>1377327</xdr:colOff>
      <xdr:row>142</xdr:row>
      <xdr:rowOff>2099594</xdr:rowOff>
    </xdr:to>
    <xdr:pic>
      <xdr:nvPicPr>
        <xdr:cNvPr id="277" name="2922/2.jpg">
          <a:extLst>
            <a:ext uri="{FF2B5EF4-FFF2-40B4-BE49-F238E27FC236}">
              <a16:creationId xmlns:a16="http://schemas.microsoft.com/office/drawing/2014/main" xmlns="" id="{00000000-0008-0000-01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print"/>
        <a:stretch>
          <a:fillRect/>
        </a:stretch>
      </xdr:blipFill>
      <xdr:spPr>
        <a:xfrm>
          <a:off x="2092326" y="340620050"/>
          <a:ext cx="1063001" cy="1258973"/>
        </a:xfrm>
        <a:prstGeom prst="rect">
          <a:avLst/>
        </a:prstGeom>
      </xdr:spPr>
    </xdr:pic>
    <xdr:clientData/>
  </xdr:twoCellAnchor>
  <xdr:twoCellAnchor>
    <xdr:from>
      <xdr:col>2</xdr:col>
      <xdr:colOff>276226</xdr:colOff>
      <xdr:row>142</xdr:row>
      <xdr:rowOff>832332</xdr:rowOff>
    </xdr:from>
    <xdr:to>
      <xdr:col>2</xdr:col>
      <xdr:colOff>1386735</xdr:colOff>
      <xdr:row>142</xdr:row>
      <xdr:rowOff>2109120</xdr:rowOff>
    </xdr:to>
    <xdr:pic>
      <xdr:nvPicPr>
        <xdr:cNvPr id="278" name="2923/3.jpg">
          <a:extLst>
            <a:ext uri="{FF2B5EF4-FFF2-40B4-BE49-F238E27FC236}">
              <a16:creationId xmlns:a16="http://schemas.microsoft.com/office/drawing/2014/main" xmlns="" id="{00000000-0008-0000-01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/>
        <a:stretch>
          <a:fillRect/>
        </a:stretch>
      </xdr:blipFill>
      <xdr:spPr>
        <a:xfrm>
          <a:off x="3832226" y="340611761"/>
          <a:ext cx="1110509" cy="1276788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143</xdr:row>
      <xdr:rowOff>822922</xdr:rowOff>
    </xdr:from>
    <xdr:to>
      <xdr:col>0</xdr:col>
      <xdr:colOff>1397261</xdr:colOff>
      <xdr:row>143</xdr:row>
      <xdr:rowOff>2147219</xdr:rowOff>
    </xdr:to>
    <xdr:pic>
      <xdr:nvPicPr>
        <xdr:cNvPr id="279" name="2941/1.jpg">
          <a:extLst>
            <a:ext uri="{FF2B5EF4-FFF2-40B4-BE49-F238E27FC236}">
              <a16:creationId xmlns:a16="http://schemas.microsoft.com/office/drawing/2014/main" xmlns="" id="{00000000-0008-0000-01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print"/>
        <a:stretch>
          <a:fillRect/>
        </a:stretch>
      </xdr:blipFill>
      <xdr:spPr>
        <a:xfrm>
          <a:off x="209550" y="343142351"/>
          <a:ext cx="1187711" cy="1324297"/>
        </a:xfrm>
        <a:prstGeom prst="rect">
          <a:avLst/>
        </a:prstGeom>
      </xdr:spPr>
    </xdr:pic>
    <xdr:clientData/>
  </xdr:twoCellAnchor>
  <xdr:twoCellAnchor>
    <xdr:from>
      <xdr:col>1</xdr:col>
      <xdr:colOff>257175</xdr:colOff>
      <xdr:row>143</xdr:row>
      <xdr:rowOff>819452</xdr:rowOff>
    </xdr:from>
    <xdr:to>
      <xdr:col>1</xdr:col>
      <xdr:colOff>1385500</xdr:colOff>
      <xdr:row>143</xdr:row>
      <xdr:rowOff>2185319</xdr:rowOff>
    </xdr:to>
    <xdr:pic>
      <xdr:nvPicPr>
        <xdr:cNvPr id="280" name="2942/2.jpg">
          <a:extLst>
            <a:ext uri="{FF2B5EF4-FFF2-40B4-BE49-F238E27FC236}">
              <a16:creationId xmlns:a16="http://schemas.microsoft.com/office/drawing/2014/main" xmlns="" id="{00000000-0008-0000-01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/>
        <a:stretch>
          <a:fillRect/>
        </a:stretch>
      </xdr:blipFill>
      <xdr:spPr>
        <a:xfrm>
          <a:off x="2035175" y="343138881"/>
          <a:ext cx="1128325" cy="1365867"/>
        </a:xfrm>
        <a:prstGeom prst="rect">
          <a:avLst/>
        </a:prstGeom>
      </xdr:spPr>
    </xdr:pic>
    <xdr:clientData/>
  </xdr:twoCellAnchor>
  <xdr:twoCellAnchor>
    <xdr:from>
      <xdr:col>0</xdr:col>
      <xdr:colOff>219075</xdr:colOff>
      <xdr:row>144</xdr:row>
      <xdr:rowOff>788875</xdr:rowOff>
    </xdr:from>
    <xdr:to>
      <xdr:col>0</xdr:col>
      <xdr:colOff>1394908</xdr:colOff>
      <xdr:row>144</xdr:row>
      <xdr:rowOff>2309144</xdr:rowOff>
    </xdr:to>
    <xdr:pic>
      <xdr:nvPicPr>
        <xdr:cNvPr id="281" name="2961/1.jpg">
          <a:extLst>
            <a:ext uri="{FF2B5EF4-FFF2-40B4-BE49-F238E27FC236}">
              <a16:creationId xmlns:a16="http://schemas.microsoft.com/office/drawing/2014/main" xmlns="" id="{00000000-0008-0000-01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9075" y="345648304"/>
          <a:ext cx="1175833" cy="1520269"/>
        </a:xfrm>
        <a:prstGeom prst="rect">
          <a:avLst/>
        </a:prstGeom>
      </xdr:spPr>
    </xdr:pic>
    <xdr:clientData/>
  </xdr:twoCellAnchor>
  <xdr:twoCellAnchor>
    <xdr:from>
      <xdr:col>0</xdr:col>
      <xdr:colOff>266700</xdr:colOff>
      <xdr:row>145</xdr:row>
      <xdr:rowOff>792345</xdr:rowOff>
    </xdr:from>
    <xdr:to>
      <xdr:col>0</xdr:col>
      <xdr:colOff>1383147</xdr:colOff>
      <xdr:row>145</xdr:row>
      <xdr:rowOff>2271044</xdr:rowOff>
    </xdr:to>
    <xdr:pic>
      <xdr:nvPicPr>
        <xdr:cNvPr id="282" name="2981/1.jpg">
          <a:extLst>
            <a:ext uri="{FF2B5EF4-FFF2-40B4-BE49-F238E27FC236}">
              <a16:creationId xmlns:a16="http://schemas.microsoft.com/office/drawing/2014/main" xmlns="" id="{00000000-0008-0000-01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/>
        <a:stretch>
          <a:fillRect/>
        </a:stretch>
      </xdr:blipFill>
      <xdr:spPr>
        <a:xfrm>
          <a:off x="266700" y="348191774"/>
          <a:ext cx="1116447" cy="1478699"/>
        </a:xfrm>
        <a:prstGeom prst="rect">
          <a:avLst/>
        </a:prstGeom>
      </xdr:spPr>
    </xdr:pic>
    <xdr:clientData/>
  </xdr:twoCellAnchor>
  <xdr:twoCellAnchor>
    <xdr:from>
      <xdr:col>1</xdr:col>
      <xdr:colOff>266700</xdr:colOff>
      <xdr:row>145</xdr:row>
      <xdr:rowOff>820571</xdr:rowOff>
    </xdr:from>
    <xdr:to>
      <xdr:col>1</xdr:col>
      <xdr:colOff>1383147</xdr:colOff>
      <xdr:row>145</xdr:row>
      <xdr:rowOff>2156745</xdr:rowOff>
    </xdr:to>
    <xdr:pic>
      <xdr:nvPicPr>
        <xdr:cNvPr id="283" name="2982/2.jpg">
          <a:extLst>
            <a:ext uri="{FF2B5EF4-FFF2-40B4-BE49-F238E27FC236}">
              <a16:creationId xmlns:a16="http://schemas.microsoft.com/office/drawing/2014/main" xmlns="" id="{00000000-0008-0000-01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print"/>
        <a:stretch>
          <a:fillRect/>
        </a:stretch>
      </xdr:blipFill>
      <xdr:spPr>
        <a:xfrm>
          <a:off x="2044700" y="348220000"/>
          <a:ext cx="1116447" cy="1336174"/>
        </a:xfrm>
        <a:prstGeom prst="rect">
          <a:avLst/>
        </a:prstGeom>
      </xdr:spPr>
    </xdr:pic>
    <xdr:clientData/>
  </xdr:twoCellAnchor>
  <xdr:twoCellAnchor>
    <xdr:from>
      <xdr:col>2</xdr:col>
      <xdr:colOff>209550</xdr:colOff>
      <xdr:row>145</xdr:row>
      <xdr:rowOff>838269</xdr:rowOff>
    </xdr:from>
    <xdr:to>
      <xdr:col>2</xdr:col>
      <xdr:colOff>1397260</xdr:colOff>
      <xdr:row>145</xdr:row>
      <xdr:rowOff>2109119</xdr:rowOff>
    </xdr:to>
    <xdr:pic>
      <xdr:nvPicPr>
        <xdr:cNvPr id="284" name="2983/3.jpg">
          <a:extLst>
            <a:ext uri="{FF2B5EF4-FFF2-40B4-BE49-F238E27FC236}">
              <a16:creationId xmlns:a16="http://schemas.microsoft.com/office/drawing/2014/main" xmlns="" id="{00000000-0008-0000-01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/>
        <a:stretch>
          <a:fillRect/>
        </a:stretch>
      </xdr:blipFill>
      <xdr:spPr>
        <a:xfrm>
          <a:off x="3765550" y="348237698"/>
          <a:ext cx="1187710" cy="1270850"/>
        </a:xfrm>
        <a:prstGeom prst="rect">
          <a:avLst/>
        </a:prstGeom>
      </xdr:spPr>
    </xdr:pic>
    <xdr:clientData/>
  </xdr:twoCellAnchor>
  <xdr:twoCellAnchor>
    <xdr:from>
      <xdr:col>0</xdr:col>
      <xdr:colOff>361951</xdr:colOff>
      <xdr:row>146</xdr:row>
      <xdr:rowOff>804106</xdr:rowOff>
    </xdr:from>
    <xdr:to>
      <xdr:col>0</xdr:col>
      <xdr:colOff>1365566</xdr:colOff>
      <xdr:row>146</xdr:row>
      <xdr:rowOff>2223420</xdr:rowOff>
    </xdr:to>
    <xdr:pic>
      <xdr:nvPicPr>
        <xdr:cNvPr id="285" name="3001/1.jpg">
          <a:extLst>
            <a:ext uri="{FF2B5EF4-FFF2-40B4-BE49-F238E27FC236}">
              <a16:creationId xmlns:a16="http://schemas.microsoft.com/office/drawing/2014/main" xmlns="" id="{00000000-0008-0000-01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print"/>
        <a:stretch>
          <a:fillRect/>
        </a:stretch>
      </xdr:blipFill>
      <xdr:spPr>
        <a:xfrm>
          <a:off x="361951" y="350743535"/>
          <a:ext cx="1003615" cy="1419314"/>
        </a:xfrm>
        <a:prstGeom prst="rect">
          <a:avLst/>
        </a:prstGeom>
      </xdr:spPr>
    </xdr:pic>
    <xdr:clientData/>
  </xdr:twoCellAnchor>
  <xdr:twoCellAnchor>
    <xdr:from>
      <xdr:col>1</xdr:col>
      <xdr:colOff>314326</xdr:colOff>
      <xdr:row>146</xdr:row>
      <xdr:rowOff>808811</xdr:rowOff>
    </xdr:from>
    <xdr:to>
      <xdr:col>1</xdr:col>
      <xdr:colOff>1371388</xdr:colOff>
      <xdr:row>146</xdr:row>
      <xdr:rowOff>2204370</xdr:rowOff>
    </xdr:to>
    <xdr:pic>
      <xdr:nvPicPr>
        <xdr:cNvPr id="286" name="3002/2.jpg">
          <a:extLst>
            <a:ext uri="{FF2B5EF4-FFF2-40B4-BE49-F238E27FC236}">
              <a16:creationId xmlns:a16="http://schemas.microsoft.com/office/drawing/2014/main" xmlns="" id="{00000000-0008-0000-01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/>
        <a:stretch>
          <a:fillRect/>
        </a:stretch>
      </xdr:blipFill>
      <xdr:spPr>
        <a:xfrm>
          <a:off x="2092326" y="350748240"/>
          <a:ext cx="1057062" cy="1395559"/>
        </a:xfrm>
        <a:prstGeom prst="rect">
          <a:avLst/>
        </a:prstGeom>
      </xdr:spPr>
    </xdr:pic>
    <xdr:clientData/>
  </xdr:twoCellAnchor>
  <xdr:twoCellAnchor>
    <xdr:from>
      <xdr:col>2</xdr:col>
      <xdr:colOff>314326</xdr:colOff>
      <xdr:row>146</xdr:row>
      <xdr:rowOff>829979</xdr:rowOff>
    </xdr:from>
    <xdr:to>
      <xdr:col>2</xdr:col>
      <xdr:colOff>1377327</xdr:colOff>
      <xdr:row>146</xdr:row>
      <xdr:rowOff>2118645</xdr:rowOff>
    </xdr:to>
    <xdr:pic>
      <xdr:nvPicPr>
        <xdr:cNvPr id="287" name="3003/3.jpg">
          <a:extLst>
            <a:ext uri="{FF2B5EF4-FFF2-40B4-BE49-F238E27FC236}">
              <a16:creationId xmlns:a16="http://schemas.microsoft.com/office/drawing/2014/main" xmlns="" id="{00000000-0008-0000-01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print"/>
        <a:stretch>
          <a:fillRect/>
        </a:stretch>
      </xdr:blipFill>
      <xdr:spPr>
        <a:xfrm>
          <a:off x="3870326" y="350769408"/>
          <a:ext cx="1063001" cy="1288666"/>
        </a:xfrm>
        <a:prstGeom prst="rect">
          <a:avLst/>
        </a:prstGeom>
      </xdr:spPr>
    </xdr:pic>
    <xdr:clientData/>
  </xdr:twoCellAnchor>
  <xdr:twoCellAnchor>
    <xdr:from>
      <xdr:col>0</xdr:col>
      <xdr:colOff>628651</xdr:colOff>
      <xdr:row>147</xdr:row>
      <xdr:rowOff>835917</xdr:rowOff>
    </xdr:from>
    <xdr:to>
      <xdr:col>0</xdr:col>
      <xdr:colOff>1299707</xdr:colOff>
      <xdr:row>147</xdr:row>
      <xdr:rowOff>2118644</xdr:rowOff>
    </xdr:to>
    <xdr:pic>
      <xdr:nvPicPr>
        <xdr:cNvPr id="288" name="3021/1.jpg">
          <a:extLst>
            <a:ext uri="{FF2B5EF4-FFF2-40B4-BE49-F238E27FC236}">
              <a16:creationId xmlns:a16="http://schemas.microsoft.com/office/drawing/2014/main" xmlns="" id="{00000000-0008-0000-01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/>
        <a:stretch>
          <a:fillRect/>
        </a:stretch>
      </xdr:blipFill>
      <xdr:spPr>
        <a:xfrm>
          <a:off x="628651" y="353315346"/>
          <a:ext cx="671056" cy="1282727"/>
        </a:xfrm>
        <a:prstGeom prst="rect">
          <a:avLst/>
        </a:prstGeom>
      </xdr:spPr>
    </xdr:pic>
    <xdr:clientData/>
  </xdr:twoCellAnchor>
  <xdr:twoCellAnchor>
    <xdr:from>
      <xdr:col>1</xdr:col>
      <xdr:colOff>533401</xdr:colOff>
      <xdr:row>147</xdr:row>
      <xdr:rowOff>813514</xdr:rowOff>
    </xdr:from>
    <xdr:to>
      <xdr:col>1</xdr:col>
      <xdr:colOff>1323228</xdr:colOff>
      <xdr:row>147</xdr:row>
      <xdr:rowOff>2185319</xdr:rowOff>
    </xdr:to>
    <xdr:pic>
      <xdr:nvPicPr>
        <xdr:cNvPr id="289" name="3022/2.jpg">
          <a:extLst>
            <a:ext uri="{FF2B5EF4-FFF2-40B4-BE49-F238E27FC236}">
              <a16:creationId xmlns:a16="http://schemas.microsoft.com/office/drawing/2014/main" xmlns="" id="{00000000-0008-0000-01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 cstate="print"/>
        <a:stretch>
          <a:fillRect/>
        </a:stretch>
      </xdr:blipFill>
      <xdr:spPr>
        <a:xfrm>
          <a:off x="2311401" y="353292943"/>
          <a:ext cx="789827" cy="1371805"/>
        </a:xfrm>
        <a:prstGeom prst="rect">
          <a:avLst/>
        </a:prstGeom>
      </xdr:spPr>
    </xdr:pic>
    <xdr:clientData/>
  </xdr:twoCellAnchor>
  <xdr:twoCellAnchor>
    <xdr:from>
      <xdr:col>2</xdr:col>
      <xdr:colOff>647701</xdr:colOff>
      <xdr:row>147</xdr:row>
      <xdr:rowOff>834683</xdr:rowOff>
    </xdr:from>
    <xdr:to>
      <xdr:col>2</xdr:col>
      <xdr:colOff>1295003</xdr:colOff>
      <xdr:row>147</xdr:row>
      <xdr:rowOff>2099594</xdr:rowOff>
    </xdr:to>
    <xdr:pic>
      <xdr:nvPicPr>
        <xdr:cNvPr id="290" name="3023/3.jpg">
          <a:extLst>
            <a:ext uri="{FF2B5EF4-FFF2-40B4-BE49-F238E27FC236}">
              <a16:creationId xmlns:a16="http://schemas.microsoft.com/office/drawing/2014/main" xmlns="" id="{00000000-0008-0000-01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/>
        <a:stretch>
          <a:fillRect/>
        </a:stretch>
      </xdr:blipFill>
      <xdr:spPr>
        <a:xfrm>
          <a:off x="4203701" y="353314112"/>
          <a:ext cx="647302" cy="1264911"/>
        </a:xfrm>
        <a:prstGeom prst="rect">
          <a:avLst/>
        </a:prstGeom>
      </xdr:spPr>
    </xdr:pic>
    <xdr:clientData/>
  </xdr:twoCellAnchor>
  <xdr:twoCellAnchor>
    <xdr:from>
      <xdr:col>0</xdr:col>
      <xdr:colOff>590551</xdr:colOff>
      <xdr:row>148</xdr:row>
      <xdr:rowOff>818219</xdr:rowOff>
    </xdr:from>
    <xdr:to>
      <xdr:col>0</xdr:col>
      <xdr:colOff>1303177</xdr:colOff>
      <xdr:row>148</xdr:row>
      <xdr:rowOff>2166270</xdr:rowOff>
    </xdr:to>
    <xdr:pic>
      <xdr:nvPicPr>
        <xdr:cNvPr id="291" name="3041/1.jpg">
          <a:extLst>
            <a:ext uri="{FF2B5EF4-FFF2-40B4-BE49-F238E27FC236}">
              <a16:creationId xmlns:a16="http://schemas.microsoft.com/office/drawing/2014/main" xmlns="" id="{00000000-0008-0000-01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 cstate="print"/>
        <a:stretch>
          <a:fillRect/>
        </a:stretch>
      </xdr:blipFill>
      <xdr:spPr>
        <a:xfrm>
          <a:off x="590551" y="355837648"/>
          <a:ext cx="712626" cy="1348051"/>
        </a:xfrm>
        <a:prstGeom prst="rect">
          <a:avLst/>
        </a:prstGeom>
      </xdr:spPr>
    </xdr:pic>
    <xdr:clientData/>
  </xdr:twoCellAnchor>
  <xdr:twoCellAnchor>
    <xdr:from>
      <xdr:col>1</xdr:col>
      <xdr:colOff>666750</xdr:colOff>
      <xdr:row>148</xdr:row>
      <xdr:rowOff>839388</xdr:rowOff>
    </xdr:from>
    <xdr:to>
      <xdr:col>1</xdr:col>
      <xdr:colOff>1284359</xdr:colOff>
      <xdr:row>148</xdr:row>
      <xdr:rowOff>2080545</xdr:rowOff>
    </xdr:to>
    <xdr:pic>
      <xdr:nvPicPr>
        <xdr:cNvPr id="292" name="3042/2.jpg">
          <a:extLst>
            <a:ext uri="{FF2B5EF4-FFF2-40B4-BE49-F238E27FC236}">
              <a16:creationId xmlns:a16="http://schemas.microsoft.com/office/drawing/2014/main" xmlns="" id="{00000000-0008-0000-01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print"/>
        <a:stretch>
          <a:fillRect/>
        </a:stretch>
      </xdr:blipFill>
      <xdr:spPr>
        <a:xfrm>
          <a:off x="2444750" y="355858817"/>
          <a:ext cx="617609" cy="1241157"/>
        </a:xfrm>
        <a:prstGeom prst="rect">
          <a:avLst/>
        </a:prstGeom>
      </xdr:spPr>
    </xdr:pic>
    <xdr:clientData/>
  </xdr:twoCellAnchor>
  <xdr:twoCellAnchor>
    <xdr:from>
      <xdr:col>2</xdr:col>
      <xdr:colOff>571501</xdr:colOff>
      <xdr:row>148</xdr:row>
      <xdr:rowOff>810044</xdr:rowOff>
    </xdr:from>
    <xdr:to>
      <xdr:col>2</xdr:col>
      <xdr:colOff>1313820</xdr:colOff>
      <xdr:row>148</xdr:row>
      <xdr:rowOff>2223419</xdr:rowOff>
    </xdr:to>
    <xdr:pic>
      <xdr:nvPicPr>
        <xdr:cNvPr id="293" name="3043/3.jpg">
          <a:extLst>
            <a:ext uri="{FF2B5EF4-FFF2-40B4-BE49-F238E27FC236}">
              <a16:creationId xmlns:a16="http://schemas.microsoft.com/office/drawing/2014/main" xmlns="" id="{00000000-0008-0000-01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 cstate="print"/>
        <a:stretch>
          <a:fillRect/>
        </a:stretch>
      </xdr:blipFill>
      <xdr:spPr>
        <a:xfrm>
          <a:off x="4127501" y="355829473"/>
          <a:ext cx="742319" cy="1413375"/>
        </a:xfrm>
        <a:prstGeom prst="rect">
          <a:avLst/>
        </a:prstGeom>
      </xdr:spPr>
    </xdr:pic>
    <xdr:clientData/>
  </xdr:twoCellAnchor>
  <xdr:twoCellAnchor>
    <xdr:from>
      <xdr:col>0</xdr:col>
      <xdr:colOff>504825</xdr:colOff>
      <xdr:row>149</xdr:row>
      <xdr:rowOff>819452</xdr:rowOff>
    </xdr:from>
    <xdr:to>
      <xdr:col>0</xdr:col>
      <xdr:colOff>1330284</xdr:colOff>
      <xdr:row>149</xdr:row>
      <xdr:rowOff>2185319</xdr:rowOff>
    </xdr:to>
    <xdr:pic>
      <xdr:nvPicPr>
        <xdr:cNvPr id="294" name="3061/1.jpg">
          <a:extLst>
            <a:ext uri="{FF2B5EF4-FFF2-40B4-BE49-F238E27FC236}">
              <a16:creationId xmlns:a16="http://schemas.microsoft.com/office/drawing/2014/main" xmlns="" id="{00000000-0008-0000-01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/>
        <a:stretch>
          <a:fillRect/>
        </a:stretch>
      </xdr:blipFill>
      <xdr:spPr>
        <a:xfrm>
          <a:off x="504825" y="358378881"/>
          <a:ext cx="825459" cy="1365867"/>
        </a:xfrm>
        <a:prstGeom prst="rect">
          <a:avLst/>
        </a:prstGeom>
      </xdr:spPr>
    </xdr:pic>
    <xdr:clientData/>
  </xdr:twoCellAnchor>
  <xdr:twoCellAnchor>
    <xdr:from>
      <xdr:col>1</xdr:col>
      <xdr:colOff>514351</xdr:colOff>
      <xdr:row>149</xdr:row>
      <xdr:rowOff>827628</xdr:rowOff>
    </xdr:from>
    <xdr:to>
      <xdr:col>1</xdr:col>
      <xdr:colOff>1321993</xdr:colOff>
      <xdr:row>149</xdr:row>
      <xdr:rowOff>2128170</xdr:rowOff>
    </xdr:to>
    <xdr:pic>
      <xdr:nvPicPr>
        <xdr:cNvPr id="295" name="3062/2.jpg">
          <a:extLst>
            <a:ext uri="{FF2B5EF4-FFF2-40B4-BE49-F238E27FC236}">
              <a16:creationId xmlns:a16="http://schemas.microsoft.com/office/drawing/2014/main" xmlns="" id="{00000000-0008-0000-01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 cstate="print"/>
        <a:stretch>
          <a:fillRect/>
        </a:stretch>
      </xdr:blipFill>
      <xdr:spPr>
        <a:xfrm>
          <a:off x="2292351" y="358387057"/>
          <a:ext cx="807642" cy="1300542"/>
        </a:xfrm>
        <a:prstGeom prst="rect">
          <a:avLst/>
        </a:prstGeom>
      </xdr:spPr>
    </xdr:pic>
    <xdr:clientData/>
  </xdr:twoCellAnchor>
  <xdr:twoCellAnchor>
    <xdr:from>
      <xdr:col>0</xdr:col>
      <xdr:colOff>352425</xdr:colOff>
      <xdr:row>150</xdr:row>
      <xdr:rowOff>788875</xdr:rowOff>
    </xdr:from>
    <xdr:to>
      <xdr:col>0</xdr:col>
      <xdr:colOff>1361978</xdr:colOff>
      <xdr:row>150</xdr:row>
      <xdr:rowOff>2309144</xdr:rowOff>
    </xdr:to>
    <xdr:pic>
      <xdr:nvPicPr>
        <xdr:cNvPr id="296" name="3081/1.jpg">
          <a:extLst>
            <a:ext uri="{FF2B5EF4-FFF2-40B4-BE49-F238E27FC236}">
              <a16:creationId xmlns:a16="http://schemas.microsoft.com/office/drawing/2014/main" xmlns="" id="{00000000-0008-0000-01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2425" y="360888304"/>
          <a:ext cx="1009553" cy="1520269"/>
        </a:xfrm>
        <a:prstGeom prst="rect">
          <a:avLst/>
        </a:prstGeom>
      </xdr:spPr>
    </xdr:pic>
    <xdr:clientData/>
  </xdr:twoCellAnchor>
  <xdr:twoCellAnchor>
    <xdr:from>
      <xdr:col>1</xdr:col>
      <xdr:colOff>419101</xdr:colOff>
      <xdr:row>150</xdr:row>
      <xdr:rowOff>788875</xdr:rowOff>
    </xdr:from>
    <xdr:to>
      <xdr:col>1</xdr:col>
      <xdr:colOff>1351453</xdr:colOff>
      <xdr:row>150</xdr:row>
      <xdr:rowOff>2309144</xdr:rowOff>
    </xdr:to>
    <xdr:pic>
      <xdr:nvPicPr>
        <xdr:cNvPr id="297" name="3082/2.jpg">
          <a:extLst>
            <a:ext uri="{FF2B5EF4-FFF2-40B4-BE49-F238E27FC236}">
              <a16:creationId xmlns:a16="http://schemas.microsoft.com/office/drawing/2014/main" xmlns="" id="{00000000-0008-0000-01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97101" y="360888304"/>
          <a:ext cx="932352" cy="1520269"/>
        </a:xfrm>
        <a:prstGeom prst="rect">
          <a:avLst/>
        </a:prstGeom>
      </xdr:spPr>
    </xdr:pic>
    <xdr:clientData/>
  </xdr:twoCellAnchor>
  <xdr:twoCellAnchor>
    <xdr:from>
      <xdr:col>2</xdr:col>
      <xdr:colOff>209550</xdr:colOff>
      <xdr:row>150</xdr:row>
      <xdr:rowOff>829979</xdr:rowOff>
    </xdr:from>
    <xdr:to>
      <xdr:col>2</xdr:col>
      <xdr:colOff>1397261</xdr:colOff>
      <xdr:row>150</xdr:row>
      <xdr:rowOff>2118645</xdr:rowOff>
    </xdr:to>
    <xdr:pic>
      <xdr:nvPicPr>
        <xdr:cNvPr id="298" name="3083/3.jpg">
          <a:extLst>
            <a:ext uri="{FF2B5EF4-FFF2-40B4-BE49-F238E27FC236}">
              <a16:creationId xmlns:a16="http://schemas.microsoft.com/office/drawing/2014/main" xmlns="" id="{00000000-0008-0000-01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/>
        <a:stretch>
          <a:fillRect/>
        </a:stretch>
      </xdr:blipFill>
      <xdr:spPr>
        <a:xfrm>
          <a:off x="3765550" y="360929408"/>
          <a:ext cx="1187711" cy="1288666"/>
        </a:xfrm>
        <a:prstGeom prst="rect">
          <a:avLst/>
        </a:prstGeom>
      </xdr:spPr>
    </xdr:pic>
    <xdr:clientData/>
  </xdr:twoCellAnchor>
  <xdr:twoCellAnchor>
    <xdr:from>
      <xdr:col>0</xdr:col>
      <xdr:colOff>504825</xdr:colOff>
      <xdr:row>151</xdr:row>
      <xdr:rowOff>814748</xdr:rowOff>
    </xdr:from>
    <xdr:to>
      <xdr:col>0</xdr:col>
      <xdr:colOff>1324345</xdr:colOff>
      <xdr:row>151</xdr:row>
      <xdr:rowOff>2204369</xdr:rowOff>
    </xdr:to>
    <xdr:pic>
      <xdr:nvPicPr>
        <xdr:cNvPr id="299" name="3101/1.jpg">
          <a:extLst>
            <a:ext uri="{FF2B5EF4-FFF2-40B4-BE49-F238E27FC236}">
              <a16:creationId xmlns:a16="http://schemas.microsoft.com/office/drawing/2014/main" xmlns="" id="{00000000-0008-0000-01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 cstate="print"/>
        <a:stretch>
          <a:fillRect/>
        </a:stretch>
      </xdr:blipFill>
      <xdr:spPr>
        <a:xfrm>
          <a:off x="504825" y="363454177"/>
          <a:ext cx="819520" cy="1389621"/>
        </a:xfrm>
        <a:prstGeom prst="rect">
          <a:avLst/>
        </a:prstGeom>
      </xdr:spPr>
    </xdr:pic>
    <xdr:clientData/>
  </xdr:twoCellAnchor>
  <xdr:twoCellAnchor>
    <xdr:from>
      <xdr:col>1</xdr:col>
      <xdr:colOff>533401</xdr:colOff>
      <xdr:row>151</xdr:row>
      <xdr:rowOff>810044</xdr:rowOff>
    </xdr:from>
    <xdr:to>
      <xdr:col>1</xdr:col>
      <xdr:colOff>1323228</xdr:colOff>
      <xdr:row>151</xdr:row>
      <xdr:rowOff>2223419</xdr:rowOff>
    </xdr:to>
    <xdr:pic>
      <xdr:nvPicPr>
        <xdr:cNvPr id="300" name="3102/2.jpg">
          <a:extLst>
            <a:ext uri="{FF2B5EF4-FFF2-40B4-BE49-F238E27FC236}">
              <a16:creationId xmlns:a16="http://schemas.microsoft.com/office/drawing/2014/main" xmlns="" id="{00000000-0008-0000-01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print"/>
        <a:stretch>
          <a:fillRect/>
        </a:stretch>
      </xdr:blipFill>
      <xdr:spPr>
        <a:xfrm>
          <a:off x="2311401" y="363449473"/>
          <a:ext cx="789827" cy="1413375"/>
        </a:xfrm>
        <a:prstGeom prst="rect">
          <a:avLst/>
        </a:prstGeom>
      </xdr:spPr>
    </xdr:pic>
    <xdr:clientData/>
  </xdr:twoCellAnchor>
  <xdr:twoCellAnchor>
    <xdr:from>
      <xdr:col>2</xdr:col>
      <xdr:colOff>342901</xdr:colOff>
      <xdr:row>151</xdr:row>
      <xdr:rowOff>793579</xdr:rowOff>
    </xdr:from>
    <xdr:to>
      <xdr:col>2</xdr:col>
      <xdr:colOff>1370271</xdr:colOff>
      <xdr:row>151</xdr:row>
      <xdr:rowOff>2290094</xdr:rowOff>
    </xdr:to>
    <xdr:pic>
      <xdr:nvPicPr>
        <xdr:cNvPr id="301" name="3103/3.jpg">
          <a:extLst>
            <a:ext uri="{FF2B5EF4-FFF2-40B4-BE49-F238E27FC236}">
              <a16:creationId xmlns:a16="http://schemas.microsoft.com/office/drawing/2014/main" xmlns="" id="{00000000-0008-0000-01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print"/>
        <a:stretch>
          <a:fillRect/>
        </a:stretch>
      </xdr:blipFill>
      <xdr:spPr>
        <a:xfrm>
          <a:off x="3898901" y="363433008"/>
          <a:ext cx="1027370" cy="1496515"/>
        </a:xfrm>
        <a:prstGeom prst="rect">
          <a:avLst/>
        </a:prstGeom>
      </xdr:spPr>
    </xdr:pic>
    <xdr:clientData/>
  </xdr:twoCellAnchor>
  <xdr:twoCellAnchor>
    <xdr:from>
      <xdr:col>0</xdr:col>
      <xdr:colOff>428626</xdr:colOff>
      <xdr:row>152</xdr:row>
      <xdr:rowOff>788875</xdr:rowOff>
    </xdr:from>
    <xdr:to>
      <xdr:col>0</xdr:col>
      <xdr:colOff>1349102</xdr:colOff>
      <xdr:row>152</xdr:row>
      <xdr:rowOff>2309144</xdr:rowOff>
    </xdr:to>
    <xdr:pic>
      <xdr:nvPicPr>
        <xdr:cNvPr id="302" name="3121/1.jpg">
          <a:extLst>
            <a:ext uri="{FF2B5EF4-FFF2-40B4-BE49-F238E27FC236}">
              <a16:creationId xmlns:a16="http://schemas.microsoft.com/office/drawing/2014/main" xmlns="" id="{00000000-0008-0000-01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8626" y="365968304"/>
          <a:ext cx="920476" cy="1520269"/>
        </a:xfrm>
        <a:prstGeom prst="rect">
          <a:avLst/>
        </a:prstGeom>
      </xdr:spPr>
    </xdr:pic>
    <xdr:clientData/>
  </xdr:twoCellAnchor>
  <xdr:twoCellAnchor>
    <xdr:from>
      <xdr:col>1</xdr:col>
      <xdr:colOff>476251</xdr:colOff>
      <xdr:row>152</xdr:row>
      <xdr:rowOff>788875</xdr:rowOff>
    </xdr:from>
    <xdr:to>
      <xdr:col>1</xdr:col>
      <xdr:colOff>1337341</xdr:colOff>
      <xdr:row>152</xdr:row>
      <xdr:rowOff>2309144</xdr:rowOff>
    </xdr:to>
    <xdr:pic>
      <xdr:nvPicPr>
        <xdr:cNvPr id="303" name="3122/2.jpg">
          <a:extLst>
            <a:ext uri="{FF2B5EF4-FFF2-40B4-BE49-F238E27FC236}">
              <a16:creationId xmlns:a16="http://schemas.microsoft.com/office/drawing/2014/main" xmlns="" id="{00000000-0008-0000-01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54251" y="365968304"/>
          <a:ext cx="861090" cy="1520269"/>
        </a:xfrm>
        <a:prstGeom prst="rect">
          <a:avLst/>
        </a:prstGeom>
      </xdr:spPr>
    </xdr:pic>
    <xdr:clientData/>
  </xdr:twoCellAnchor>
  <xdr:twoCellAnchor>
    <xdr:from>
      <xdr:col>2</xdr:col>
      <xdr:colOff>209550</xdr:colOff>
      <xdr:row>152</xdr:row>
      <xdr:rowOff>788875</xdr:rowOff>
    </xdr:from>
    <xdr:to>
      <xdr:col>2</xdr:col>
      <xdr:colOff>1397260</xdr:colOff>
      <xdr:row>152</xdr:row>
      <xdr:rowOff>2309144</xdr:rowOff>
    </xdr:to>
    <xdr:pic>
      <xdr:nvPicPr>
        <xdr:cNvPr id="304" name="3123/3.jpg">
          <a:extLst>
            <a:ext uri="{FF2B5EF4-FFF2-40B4-BE49-F238E27FC236}">
              <a16:creationId xmlns:a16="http://schemas.microsoft.com/office/drawing/2014/main" xmlns="" id="{00000000-0008-0000-01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print"/>
        <a:stretch>
          <a:fillRect/>
        </a:stretch>
      </xdr:blipFill>
      <xdr:spPr>
        <a:xfrm>
          <a:off x="3765550" y="365968304"/>
          <a:ext cx="1187710" cy="1520269"/>
        </a:xfrm>
        <a:prstGeom prst="rect">
          <a:avLst/>
        </a:prstGeom>
      </xdr:spPr>
    </xdr:pic>
    <xdr:clientData/>
  </xdr:twoCellAnchor>
  <xdr:twoCellAnchor>
    <xdr:from>
      <xdr:col>0</xdr:col>
      <xdr:colOff>514350</xdr:colOff>
      <xdr:row>153</xdr:row>
      <xdr:rowOff>867613</xdr:rowOff>
    </xdr:from>
    <xdr:to>
      <xdr:col>0</xdr:col>
      <xdr:colOff>1321993</xdr:colOff>
      <xdr:row>153</xdr:row>
      <xdr:rowOff>1966245</xdr:rowOff>
    </xdr:to>
    <xdr:pic>
      <xdr:nvPicPr>
        <xdr:cNvPr id="305" name="3141/1.jpg">
          <a:extLst>
            <a:ext uri="{FF2B5EF4-FFF2-40B4-BE49-F238E27FC236}">
              <a16:creationId xmlns:a16="http://schemas.microsoft.com/office/drawing/2014/main" xmlns="" id="{00000000-0008-0000-01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 cstate="print"/>
        <a:stretch>
          <a:fillRect/>
        </a:stretch>
      </xdr:blipFill>
      <xdr:spPr>
        <a:xfrm>
          <a:off x="514350" y="368587042"/>
          <a:ext cx="807643" cy="1098632"/>
        </a:xfrm>
        <a:prstGeom prst="rect">
          <a:avLst/>
        </a:prstGeom>
      </xdr:spPr>
    </xdr:pic>
    <xdr:clientData/>
  </xdr:twoCellAnchor>
  <xdr:twoCellAnchor>
    <xdr:from>
      <xdr:col>1</xdr:col>
      <xdr:colOff>485776</xdr:colOff>
      <xdr:row>153</xdr:row>
      <xdr:rowOff>864143</xdr:rowOff>
    </xdr:from>
    <xdr:to>
      <xdr:col>1</xdr:col>
      <xdr:colOff>1334989</xdr:colOff>
      <xdr:row>153</xdr:row>
      <xdr:rowOff>2004345</xdr:rowOff>
    </xdr:to>
    <xdr:pic>
      <xdr:nvPicPr>
        <xdr:cNvPr id="306" name="3142/2.jpg">
          <a:extLst>
            <a:ext uri="{FF2B5EF4-FFF2-40B4-BE49-F238E27FC236}">
              <a16:creationId xmlns:a16="http://schemas.microsoft.com/office/drawing/2014/main" xmlns="" id="{00000000-0008-0000-01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print"/>
        <a:stretch>
          <a:fillRect/>
        </a:stretch>
      </xdr:blipFill>
      <xdr:spPr>
        <a:xfrm>
          <a:off x="2263776" y="368583572"/>
          <a:ext cx="849213" cy="1140202"/>
        </a:xfrm>
        <a:prstGeom prst="rect">
          <a:avLst/>
        </a:prstGeom>
      </xdr:spPr>
    </xdr:pic>
    <xdr:clientData/>
  </xdr:twoCellAnchor>
  <xdr:twoCellAnchor>
    <xdr:from>
      <xdr:col>2</xdr:col>
      <xdr:colOff>314326</xdr:colOff>
      <xdr:row>153</xdr:row>
      <xdr:rowOff>868847</xdr:rowOff>
    </xdr:from>
    <xdr:to>
      <xdr:col>2</xdr:col>
      <xdr:colOff>1377326</xdr:colOff>
      <xdr:row>153</xdr:row>
      <xdr:rowOff>1985294</xdr:rowOff>
    </xdr:to>
    <xdr:pic>
      <xdr:nvPicPr>
        <xdr:cNvPr id="307" name="3143/3.jpg">
          <a:extLst>
            <a:ext uri="{FF2B5EF4-FFF2-40B4-BE49-F238E27FC236}">
              <a16:creationId xmlns:a16="http://schemas.microsoft.com/office/drawing/2014/main" xmlns="" id="{00000000-0008-0000-01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 cstate="print"/>
        <a:stretch>
          <a:fillRect/>
        </a:stretch>
      </xdr:blipFill>
      <xdr:spPr>
        <a:xfrm>
          <a:off x="3870326" y="368588276"/>
          <a:ext cx="1063000" cy="1116447"/>
        </a:xfrm>
        <a:prstGeom prst="rect">
          <a:avLst/>
        </a:prstGeom>
      </xdr:spPr>
    </xdr:pic>
    <xdr:clientData/>
  </xdr:twoCellAnchor>
  <xdr:twoCellAnchor>
    <xdr:from>
      <xdr:col>0</xdr:col>
      <xdr:colOff>295275</xdr:colOff>
      <xdr:row>154</xdr:row>
      <xdr:rowOff>833566</xdr:rowOff>
    </xdr:from>
    <xdr:to>
      <xdr:col>0</xdr:col>
      <xdr:colOff>1382030</xdr:colOff>
      <xdr:row>154</xdr:row>
      <xdr:rowOff>2128170</xdr:rowOff>
    </xdr:to>
    <xdr:pic>
      <xdr:nvPicPr>
        <xdr:cNvPr id="308" name="3161/1.jpg">
          <a:extLst>
            <a:ext uri="{FF2B5EF4-FFF2-40B4-BE49-F238E27FC236}">
              <a16:creationId xmlns:a16="http://schemas.microsoft.com/office/drawing/2014/main" xmlns="" id="{00000000-0008-0000-01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print"/>
        <a:stretch>
          <a:fillRect/>
        </a:stretch>
      </xdr:blipFill>
      <xdr:spPr>
        <a:xfrm>
          <a:off x="295275" y="371092995"/>
          <a:ext cx="1086755" cy="1294604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154</xdr:row>
      <xdr:rowOff>840621</xdr:rowOff>
    </xdr:from>
    <xdr:to>
      <xdr:col>1</xdr:col>
      <xdr:colOff>1397260</xdr:colOff>
      <xdr:row>154</xdr:row>
      <xdr:rowOff>2099594</xdr:rowOff>
    </xdr:to>
    <xdr:pic>
      <xdr:nvPicPr>
        <xdr:cNvPr id="309" name="3162/2.jpg">
          <a:extLst>
            <a:ext uri="{FF2B5EF4-FFF2-40B4-BE49-F238E27FC236}">
              <a16:creationId xmlns:a16="http://schemas.microsoft.com/office/drawing/2014/main" xmlns="" id="{00000000-0008-0000-01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print"/>
        <a:stretch>
          <a:fillRect/>
        </a:stretch>
      </xdr:blipFill>
      <xdr:spPr>
        <a:xfrm>
          <a:off x="1987550" y="371100050"/>
          <a:ext cx="1187710" cy="1258973"/>
        </a:xfrm>
        <a:prstGeom prst="rect">
          <a:avLst/>
        </a:prstGeom>
      </xdr:spPr>
    </xdr:pic>
    <xdr:clientData/>
  </xdr:twoCellAnchor>
  <xdr:twoCellAnchor>
    <xdr:from>
      <xdr:col>0</xdr:col>
      <xdr:colOff>323851</xdr:colOff>
      <xdr:row>155</xdr:row>
      <xdr:rowOff>844091</xdr:rowOff>
    </xdr:from>
    <xdr:to>
      <xdr:col>0</xdr:col>
      <xdr:colOff>1374975</xdr:colOff>
      <xdr:row>155</xdr:row>
      <xdr:rowOff>2061494</xdr:rowOff>
    </xdr:to>
    <xdr:pic>
      <xdr:nvPicPr>
        <xdr:cNvPr id="310" name="3181/1.jpg">
          <a:extLst>
            <a:ext uri="{FF2B5EF4-FFF2-40B4-BE49-F238E27FC236}">
              <a16:creationId xmlns:a16="http://schemas.microsoft.com/office/drawing/2014/main" xmlns="" id="{00000000-0008-0000-01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/>
        <a:stretch>
          <a:fillRect/>
        </a:stretch>
      </xdr:blipFill>
      <xdr:spPr>
        <a:xfrm>
          <a:off x="323851" y="373643520"/>
          <a:ext cx="1051124" cy="1217403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155</xdr:row>
      <xdr:rowOff>805340</xdr:rowOff>
    </xdr:from>
    <xdr:to>
      <xdr:col>1</xdr:col>
      <xdr:colOff>1397261</xdr:colOff>
      <xdr:row>155</xdr:row>
      <xdr:rowOff>2242470</xdr:rowOff>
    </xdr:to>
    <xdr:pic>
      <xdr:nvPicPr>
        <xdr:cNvPr id="311" name="3182/2.jpg">
          <a:extLst>
            <a:ext uri="{FF2B5EF4-FFF2-40B4-BE49-F238E27FC236}">
              <a16:creationId xmlns:a16="http://schemas.microsoft.com/office/drawing/2014/main" xmlns="" id="{00000000-0008-0000-01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 cstate="print"/>
        <a:stretch>
          <a:fillRect/>
        </a:stretch>
      </xdr:blipFill>
      <xdr:spPr>
        <a:xfrm>
          <a:off x="1987550" y="373604769"/>
          <a:ext cx="1187711" cy="1437130"/>
        </a:xfrm>
        <a:prstGeom prst="rect">
          <a:avLst/>
        </a:prstGeom>
      </xdr:spPr>
    </xdr:pic>
    <xdr:clientData/>
  </xdr:twoCellAnchor>
  <xdr:twoCellAnchor>
    <xdr:from>
      <xdr:col>0</xdr:col>
      <xdr:colOff>428625</xdr:colOff>
      <xdr:row>156</xdr:row>
      <xdr:rowOff>837034</xdr:rowOff>
    </xdr:from>
    <xdr:to>
      <xdr:col>0</xdr:col>
      <xdr:colOff>1343163</xdr:colOff>
      <xdr:row>156</xdr:row>
      <xdr:rowOff>2090069</xdr:rowOff>
    </xdr:to>
    <xdr:pic>
      <xdr:nvPicPr>
        <xdr:cNvPr id="312" name="3201/1.jpg">
          <a:extLst>
            <a:ext uri="{FF2B5EF4-FFF2-40B4-BE49-F238E27FC236}">
              <a16:creationId xmlns:a16="http://schemas.microsoft.com/office/drawing/2014/main" xmlns="" id="{00000000-0008-0000-01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/>
        <a:stretch>
          <a:fillRect/>
        </a:stretch>
      </xdr:blipFill>
      <xdr:spPr>
        <a:xfrm>
          <a:off x="428625" y="376176463"/>
          <a:ext cx="914538" cy="1253035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156</xdr:row>
      <xdr:rowOff>834683</xdr:rowOff>
    </xdr:from>
    <xdr:to>
      <xdr:col>1</xdr:col>
      <xdr:colOff>1397260</xdr:colOff>
      <xdr:row>156</xdr:row>
      <xdr:rowOff>2099594</xdr:rowOff>
    </xdr:to>
    <xdr:pic>
      <xdr:nvPicPr>
        <xdr:cNvPr id="313" name="3202/2.jpg">
          <a:extLst>
            <a:ext uri="{FF2B5EF4-FFF2-40B4-BE49-F238E27FC236}">
              <a16:creationId xmlns:a16="http://schemas.microsoft.com/office/drawing/2014/main" xmlns="" id="{00000000-0008-0000-01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print"/>
        <a:stretch>
          <a:fillRect/>
        </a:stretch>
      </xdr:blipFill>
      <xdr:spPr>
        <a:xfrm>
          <a:off x="1987550" y="376174112"/>
          <a:ext cx="1187710" cy="12649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59"/>
  <sheetViews>
    <sheetView tabSelected="1" zoomScale="70" zoomScaleNormal="70" workbookViewId="0">
      <pane ySplit="9" topLeftCell="A10" activePane="bottomLeft" state="frozen"/>
      <selection pane="bottomLeft" activeCell="X10" sqref="X10"/>
    </sheetView>
  </sheetViews>
  <sheetFormatPr defaultColWidth="8.85546875" defaultRowHeight="12.75" x14ac:dyDescent="0.25"/>
  <cols>
    <col min="1" max="3" width="25.42578125" style="1" customWidth="1"/>
    <col min="4" max="18" width="18.140625" style="1" customWidth="1"/>
    <col min="19" max="37" width="10.85546875" style="1" customWidth="1"/>
    <col min="38" max="38" width="18.140625" style="1" customWidth="1"/>
    <col min="39" max="42" width="18.140625" style="2" customWidth="1"/>
    <col min="43" max="44" width="18.140625" style="1" customWidth="1"/>
    <col min="45" max="16384" width="8.85546875" style="1"/>
  </cols>
  <sheetData>
    <row r="1" spans="1:44" ht="12.95" customHeight="1" x14ac:dyDescent="0.25">
      <c r="R1" s="1" t="s">
        <v>0</v>
      </c>
      <c r="S1" s="1" t="s">
        <v>1</v>
      </c>
      <c r="T1" s="1" t="s">
        <v>2</v>
      </c>
      <c r="U1" s="1" t="s">
        <v>3</v>
      </c>
      <c r="V1" s="1" t="s">
        <v>4</v>
      </c>
      <c r="W1" s="1" t="s">
        <v>5</v>
      </c>
      <c r="X1" s="1" t="s">
        <v>6</v>
      </c>
      <c r="Y1" s="1" t="s">
        <v>7</v>
      </c>
      <c r="Z1" s="1" t="s">
        <v>8</v>
      </c>
      <c r="AA1" s="1" t="s">
        <v>9</v>
      </c>
      <c r="AB1" s="1" t="s">
        <v>10</v>
      </c>
    </row>
    <row r="2" spans="1:44" ht="12.95" customHeight="1" x14ac:dyDescent="0.25">
      <c r="B2" s="3"/>
      <c r="R2" s="1" t="s">
        <v>11</v>
      </c>
      <c r="S2" s="1" t="s">
        <v>12</v>
      </c>
      <c r="T2" s="1" t="s">
        <v>13</v>
      </c>
      <c r="U2" s="1" t="s">
        <v>14</v>
      </c>
      <c r="V2" s="1" t="s">
        <v>15</v>
      </c>
      <c r="W2" s="1" t="s">
        <v>16</v>
      </c>
      <c r="X2" s="1" t="s">
        <v>17</v>
      </c>
      <c r="Y2" s="1" t="s">
        <v>18</v>
      </c>
      <c r="Z2" s="1" t="s">
        <v>19</v>
      </c>
      <c r="AA2" s="1" t="s">
        <v>20</v>
      </c>
      <c r="AB2" s="1" t="s">
        <v>21</v>
      </c>
      <c r="AC2" s="1" t="s">
        <v>22</v>
      </c>
    </row>
    <row r="3" spans="1:44" ht="12.95" customHeight="1" x14ac:dyDescent="0.25">
      <c r="R3" s="1" t="s">
        <v>23</v>
      </c>
      <c r="S3" s="1" t="s">
        <v>16</v>
      </c>
      <c r="T3" s="1" t="s">
        <v>17</v>
      </c>
      <c r="U3" s="1" t="s">
        <v>18</v>
      </c>
      <c r="V3" s="1" t="s">
        <v>19</v>
      </c>
      <c r="W3" s="1" t="s">
        <v>20</v>
      </c>
      <c r="X3" s="1" t="s">
        <v>21</v>
      </c>
      <c r="Y3" s="1" t="s">
        <v>22</v>
      </c>
      <c r="Z3" s="1" t="s">
        <v>24</v>
      </c>
      <c r="AA3" s="1" t="s">
        <v>25</v>
      </c>
      <c r="AB3" s="1" t="s">
        <v>26</v>
      </c>
      <c r="AC3" s="1" t="s">
        <v>27</v>
      </c>
      <c r="AD3" s="1" t="s">
        <v>28</v>
      </c>
    </row>
    <row r="4" spans="1:44" ht="12.95" customHeight="1" x14ac:dyDescent="0.25">
      <c r="R4" s="1" t="s">
        <v>29</v>
      </c>
      <c r="S4" s="1" t="s">
        <v>12</v>
      </c>
      <c r="T4" s="1" t="s">
        <v>30</v>
      </c>
      <c r="U4" s="1" t="s">
        <v>31</v>
      </c>
      <c r="V4" s="1" t="s">
        <v>32</v>
      </c>
      <c r="W4" s="1" t="s">
        <v>13</v>
      </c>
      <c r="X4" s="1" t="s">
        <v>33</v>
      </c>
      <c r="Y4" s="1" t="s">
        <v>34</v>
      </c>
      <c r="Z4" s="1" t="s">
        <v>35</v>
      </c>
      <c r="AA4" s="1" t="s">
        <v>14</v>
      </c>
      <c r="AB4" s="1" t="s">
        <v>36</v>
      </c>
      <c r="AC4" s="1" t="s">
        <v>37</v>
      </c>
      <c r="AD4" s="1" t="s">
        <v>38</v>
      </c>
      <c r="AE4" s="1" t="s">
        <v>15</v>
      </c>
      <c r="AF4" s="1" t="s">
        <v>39</v>
      </c>
      <c r="AG4" s="1" t="s">
        <v>40</v>
      </c>
      <c r="AH4" s="1" t="s">
        <v>41</v>
      </c>
      <c r="AI4" s="1" t="s">
        <v>16</v>
      </c>
      <c r="AJ4" s="1" t="s">
        <v>42</v>
      </c>
      <c r="AK4" s="1" t="s">
        <v>43</v>
      </c>
    </row>
    <row r="5" spans="1:44" ht="12.95" customHeight="1" x14ac:dyDescent="0.25">
      <c r="R5" s="1" t="s">
        <v>44</v>
      </c>
      <c r="S5" s="1" t="s">
        <v>14</v>
      </c>
      <c r="T5" s="1" t="s">
        <v>36</v>
      </c>
      <c r="U5" s="1" t="s">
        <v>37</v>
      </c>
      <c r="V5" s="1" t="s">
        <v>38</v>
      </c>
      <c r="W5" s="1" t="s">
        <v>15</v>
      </c>
      <c r="X5" s="1" t="s">
        <v>39</v>
      </c>
      <c r="Y5" s="1" t="s">
        <v>40</v>
      </c>
      <c r="Z5" s="1" t="s">
        <v>41</v>
      </c>
      <c r="AA5" s="1" t="s">
        <v>16</v>
      </c>
      <c r="AB5" s="1" t="s">
        <v>42</v>
      </c>
      <c r="AC5" s="1" t="s">
        <v>43</v>
      </c>
      <c r="AD5" s="1" t="s">
        <v>45</v>
      </c>
      <c r="AE5" s="1" t="s">
        <v>17</v>
      </c>
      <c r="AF5" s="1" t="s">
        <v>46</v>
      </c>
      <c r="AG5" s="1" t="s">
        <v>47</v>
      </c>
      <c r="AH5" s="1" t="s">
        <v>48</v>
      </c>
      <c r="AI5" s="1" t="s">
        <v>18</v>
      </c>
      <c r="AJ5" s="1" t="s">
        <v>49</v>
      </c>
      <c r="AK5" s="1" t="s">
        <v>50</v>
      </c>
    </row>
    <row r="6" spans="1:44" ht="12.95" customHeight="1" x14ac:dyDescent="0.25">
      <c r="R6" s="1" t="s">
        <v>59</v>
      </c>
      <c r="S6" s="1" t="s">
        <v>60</v>
      </c>
      <c r="T6" s="1" t="s">
        <v>61</v>
      </c>
      <c r="U6" s="1" t="s">
        <v>62</v>
      </c>
      <c r="V6" s="1" t="s">
        <v>53</v>
      </c>
      <c r="W6" s="1" t="s">
        <v>63</v>
      </c>
      <c r="X6" s="1" t="s">
        <v>64</v>
      </c>
      <c r="Y6" s="1" t="s">
        <v>65</v>
      </c>
      <c r="Z6" s="1" t="s">
        <v>66</v>
      </c>
      <c r="AA6" s="1" t="s">
        <v>67</v>
      </c>
      <c r="AB6" s="1" t="s">
        <v>54</v>
      </c>
      <c r="AC6" s="1" t="s">
        <v>68</v>
      </c>
      <c r="AD6" s="1" t="s">
        <v>69</v>
      </c>
      <c r="AE6" s="1" t="s">
        <v>70</v>
      </c>
      <c r="AF6" s="1" t="s">
        <v>71</v>
      </c>
      <c r="AG6" s="1" t="s">
        <v>72</v>
      </c>
      <c r="AH6" s="1" t="s">
        <v>55</v>
      </c>
      <c r="AI6" s="1" t="s">
        <v>73</v>
      </c>
      <c r="AJ6" s="1" t="s">
        <v>74</v>
      </c>
      <c r="AK6" s="1" t="s">
        <v>75</v>
      </c>
    </row>
    <row r="7" spans="1:44" ht="12.95" customHeight="1" x14ac:dyDescent="0.25">
      <c r="R7" s="1" t="s">
        <v>76</v>
      </c>
      <c r="S7" s="1" t="s">
        <v>77</v>
      </c>
      <c r="T7" s="1" t="s">
        <v>51</v>
      </c>
      <c r="U7" s="1" t="s">
        <v>78</v>
      </c>
      <c r="V7" s="1" t="s">
        <v>52</v>
      </c>
      <c r="W7" s="1" t="s">
        <v>79</v>
      </c>
      <c r="X7" s="1" t="s">
        <v>60</v>
      </c>
      <c r="Y7" s="1" t="s">
        <v>80</v>
      </c>
      <c r="Z7" s="1" t="s">
        <v>61</v>
      </c>
      <c r="AA7" s="1" t="s">
        <v>62</v>
      </c>
      <c r="AB7" s="1" t="s">
        <v>53</v>
      </c>
      <c r="AC7" s="1" t="s">
        <v>63</v>
      </c>
      <c r="AD7" s="1" t="s">
        <v>64</v>
      </c>
      <c r="AE7" s="1" t="s">
        <v>65</v>
      </c>
      <c r="AF7" s="1" t="s">
        <v>66</v>
      </c>
      <c r="AG7" s="1" t="s">
        <v>67</v>
      </c>
      <c r="AH7" s="1" t="s">
        <v>54</v>
      </c>
      <c r="AI7" s="1" t="s">
        <v>68</v>
      </c>
      <c r="AJ7" s="1" t="s">
        <v>69</v>
      </c>
      <c r="AK7" s="1" t="s">
        <v>70</v>
      </c>
    </row>
    <row r="8" spans="1:44" ht="12.95" customHeight="1" thickBot="1" x14ac:dyDescent="0.3">
      <c r="R8" s="1" t="s">
        <v>81</v>
      </c>
      <c r="S8" s="1" t="s">
        <v>51</v>
      </c>
      <c r="T8" s="1" t="s">
        <v>82</v>
      </c>
      <c r="U8" s="1" t="s">
        <v>83</v>
      </c>
      <c r="V8" s="1" t="s">
        <v>84</v>
      </c>
      <c r="W8" s="1" t="s">
        <v>85</v>
      </c>
      <c r="X8" s="1" t="s">
        <v>78</v>
      </c>
      <c r="Y8" s="1" t="s">
        <v>56</v>
      </c>
      <c r="Z8" s="1" t="s">
        <v>86</v>
      </c>
      <c r="AA8" s="1" t="s">
        <v>87</v>
      </c>
      <c r="AB8" s="1" t="s">
        <v>88</v>
      </c>
      <c r="AC8" s="1" t="s">
        <v>52</v>
      </c>
      <c r="AD8" s="1" t="s">
        <v>57</v>
      </c>
      <c r="AE8" s="1" t="s">
        <v>89</v>
      </c>
      <c r="AF8" s="1" t="s">
        <v>90</v>
      </c>
      <c r="AG8" s="1" t="s">
        <v>91</v>
      </c>
      <c r="AH8" s="1" t="s">
        <v>60</v>
      </c>
      <c r="AI8" s="1" t="s">
        <v>58</v>
      </c>
      <c r="AJ8" s="1" t="s">
        <v>92</v>
      </c>
      <c r="AK8" s="1" t="s">
        <v>93</v>
      </c>
      <c r="AL8" s="21">
        <f>SUM(AL10:AL9849)</f>
        <v>982</v>
      </c>
      <c r="AM8" s="22"/>
      <c r="AN8" s="22">
        <f>SUM(AN10:AN9849)</f>
        <v>348514</v>
      </c>
      <c r="AO8" s="22"/>
      <c r="AP8" s="22">
        <f>SUM(AP10:AP9849)</f>
        <v>871285</v>
      </c>
    </row>
    <row r="9" spans="1:44" s="21" customFormat="1" ht="33" customHeight="1" thickBot="1" x14ac:dyDescent="0.3">
      <c r="A9" s="16" t="s">
        <v>94</v>
      </c>
      <c r="B9" s="17" t="s">
        <v>95</v>
      </c>
      <c r="C9" s="17" t="s">
        <v>96</v>
      </c>
      <c r="D9" s="18" t="s">
        <v>97</v>
      </c>
      <c r="E9" s="17" t="s">
        <v>98</v>
      </c>
      <c r="F9" s="17" t="s">
        <v>99</v>
      </c>
      <c r="G9" s="17" t="s">
        <v>100</v>
      </c>
      <c r="H9" s="17" t="s">
        <v>101</v>
      </c>
      <c r="I9" s="17" t="s">
        <v>102</v>
      </c>
      <c r="J9" s="17" t="s">
        <v>103</v>
      </c>
      <c r="K9" s="17" t="s">
        <v>104</v>
      </c>
      <c r="L9" s="17" t="s">
        <v>105</v>
      </c>
      <c r="M9" s="17" t="s">
        <v>106</v>
      </c>
      <c r="N9" s="17" t="s">
        <v>107</v>
      </c>
      <c r="O9" s="17" t="s">
        <v>108</v>
      </c>
      <c r="P9" s="17" t="s">
        <v>109</v>
      </c>
      <c r="Q9" s="17" t="s">
        <v>110</v>
      </c>
      <c r="R9" s="17" t="s">
        <v>111</v>
      </c>
      <c r="S9" s="17" t="s">
        <v>112</v>
      </c>
      <c r="T9" s="17" t="s">
        <v>113</v>
      </c>
      <c r="U9" s="17" t="s">
        <v>114</v>
      </c>
      <c r="V9" s="17" t="s">
        <v>115</v>
      </c>
      <c r="W9" s="17" t="s">
        <v>116</v>
      </c>
      <c r="X9" s="17" t="s">
        <v>117</v>
      </c>
      <c r="Y9" s="17" t="s">
        <v>118</v>
      </c>
      <c r="Z9" s="17" t="s">
        <v>119</v>
      </c>
      <c r="AA9" s="17" t="s">
        <v>120</v>
      </c>
      <c r="AB9" s="17" t="s">
        <v>121</v>
      </c>
      <c r="AC9" s="17" t="s">
        <v>122</v>
      </c>
      <c r="AD9" s="17" t="s">
        <v>123</v>
      </c>
      <c r="AE9" s="17" t="s">
        <v>124</v>
      </c>
      <c r="AF9" s="17" t="s">
        <v>125</v>
      </c>
      <c r="AG9" s="17" t="s">
        <v>126</v>
      </c>
      <c r="AH9" s="17" t="s">
        <v>127</v>
      </c>
      <c r="AI9" s="17" t="s">
        <v>128</v>
      </c>
      <c r="AJ9" s="17" t="s">
        <v>129</v>
      </c>
      <c r="AK9" s="17" t="s">
        <v>130</v>
      </c>
      <c r="AL9" s="17" t="s">
        <v>1014</v>
      </c>
      <c r="AM9" s="19" t="s">
        <v>1018</v>
      </c>
      <c r="AN9" s="19" t="s">
        <v>1015</v>
      </c>
      <c r="AO9" s="19" t="s">
        <v>1016</v>
      </c>
      <c r="AP9" s="19" t="s">
        <v>1017</v>
      </c>
      <c r="AQ9" s="17" t="s">
        <v>131</v>
      </c>
      <c r="AR9" s="20" t="s">
        <v>132</v>
      </c>
    </row>
    <row r="10" spans="1:44" ht="200.1" customHeight="1" x14ac:dyDescent="0.25">
      <c r="A10" s="12"/>
      <c r="B10" s="13"/>
      <c r="C10" s="13"/>
      <c r="D10" s="13" t="s">
        <v>133</v>
      </c>
      <c r="E10" s="13" t="s">
        <v>134</v>
      </c>
      <c r="F10" s="13" t="s">
        <v>134</v>
      </c>
      <c r="G10" s="13" t="s">
        <v>135</v>
      </c>
      <c r="H10" s="13" t="s">
        <v>76</v>
      </c>
      <c r="I10" s="13" t="s">
        <v>136</v>
      </c>
      <c r="J10" s="13" t="s">
        <v>136</v>
      </c>
      <c r="K10" s="13" t="s">
        <v>137</v>
      </c>
      <c r="L10" s="13" t="s">
        <v>138</v>
      </c>
      <c r="M10" s="13" t="s">
        <v>139</v>
      </c>
      <c r="N10" s="13" t="s">
        <v>140</v>
      </c>
      <c r="O10" s="13" t="s">
        <v>141</v>
      </c>
      <c r="P10" s="13" t="s">
        <v>142</v>
      </c>
      <c r="Q10" s="13" t="s">
        <v>143</v>
      </c>
      <c r="R10" s="13" t="s">
        <v>29</v>
      </c>
      <c r="S10" s="13"/>
      <c r="T10" s="13"/>
      <c r="U10" s="13"/>
      <c r="V10" s="13"/>
      <c r="W10" s="13">
        <v>1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>
        <f t="shared" ref="AL10:AL41" si="0">SUM(S10:AK10)</f>
        <v>1</v>
      </c>
      <c r="AM10" s="14">
        <v>506</v>
      </c>
      <c r="AN10" s="14">
        <f t="shared" ref="AN10" si="1">AM10*AL10</f>
        <v>506</v>
      </c>
      <c r="AO10" s="14">
        <v>1265</v>
      </c>
      <c r="AP10" s="14">
        <f t="shared" ref="AP10" si="2">AO10*AL10</f>
        <v>1265</v>
      </c>
      <c r="AQ10" s="13" t="s">
        <v>144</v>
      </c>
      <c r="AR10" s="15" t="s">
        <v>145</v>
      </c>
    </row>
    <row r="11" spans="1:44" ht="200.1" customHeight="1" x14ac:dyDescent="0.25">
      <c r="A11" s="6"/>
      <c r="B11" s="4"/>
      <c r="C11" s="4"/>
      <c r="D11" s="4" t="s">
        <v>133</v>
      </c>
      <c r="E11" s="4" t="s">
        <v>146</v>
      </c>
      <c r="F11" s="4" t="s">
        <v>146</v>
      </c>
      <c r="G11" s="4" t="s">
        <v>135</v>
      </c>
      <c r="H11" s="4" t="s">
        <v>76</v>
      </c>
      <c r="I11" s="4" t="s">
        <v>136</v>
      </c>
      <c r="J11" s="4" t="s">
        <v>136</v>
      </c>
      <c r="K11" s="4" t="s">
        <v>147</v>
      </c>
      <c r="L11" s="4" t="s">
        <v>148</v>
      </c>
      <c r="M11" s="4" t="s">
        <v>149</v>
      </c>
      <c r="N11" s="4" t="s">
        <v>150</v>
      </c>
      <c r="O11" s="4" t="s">
        <v>151</v>
      </c>
      <c r="P11" s="4" t="s">
        <v>152</v>
      </c>
      <c r="Q11" s="4" t="s">
        <v>153</v>
      </c>
      <c r="R11" s="4" t="s">
        <v>29</v>
      </c>
      <c r="S11" s="4"/>
      <c r="T11" s="4"/>
      <c r="U11" s="4"/>
      <c r="V11" s="4">
        <v>1</v>
      </c>
      <c r="W11" s="4">
        <v>2</v>
      </c>
      <c r="X11" s="4">
        <v>2</v>
      </c>
      <c r="Y11" s="4">
        <v>3</v>
      </c>
      <c r="Z11" s="4">
        <v>2</v>
      </c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>
        <f t="shared" si="0"/>
        <v>10</v>
      </c>
      <c r="AM11" s="5">
        <v>346</v>
      </c>
      <c r="AN11" s="5">
        <f t="shared" ref="AN11" si="3">AM11*AL11</f>
        <v>3460</v>
      </c>
      <c r="AO11" s="5">
        <v>865</v>
      </c>
      <c r="AP11" s="5">
        <f t="shared" ref="AP11" si="4">AO11*AL11</f>
        <v>8650</v>
      </c>
      <c r="AQ11" s="4" t="s">
        <v>154</v>
      </c>
      <c r="AR11" s="7" t="s">
        <v>155</v>
      </c>
    </row>
    <row r="12" spans="1:44" ht="200.1" customHeight="1" x14ac:dyDescent="0.25">
      <c r="A12" s="6"/>
      <c r="B12" s="4"/>
      <c r="C12" s="4"/>
      <c r="D12" s="4" t="s">
        <v>133</v>
      </c>
      <c r="E12" s="4" t="s">
        <v>156</v>
      </c>
      <c r="F12" s="4" t="s">
        <v>156</v>
      </c>
      <c r="G12" s="4" t="s">
        <v>135</v>
      </c>
      <c r="H12" s="4" t="s">
        <v>76</v>
      </c>
      <c r="I12" s="4" t="s">
        <v>136</v>
      </c>
      <c r="J12" s="4" t="s">
        <v>136</v>
      </c>
      <c r="K12" s="4" t="s">
        <v>157</v>
      </c>
      <c r="L12" s="4" t="s">
        <v>148</v>
      </c>
      <c r="M12" s="4" t="s">
        <v>158</v>
      </c>
      <c r="N12" s="4" t="s">
        <v>150</v>
      </c>
      <c r="O12" s="4" t="s">
        <v>159</v>
      </c>
      <c r="P12" s="4" t="s">
        <v>160</v>
      </c>
      <c r="Q12" s="4" t="s">
        <v>143</v>
      </c>
      <c r="R12" s="4" t="s">
        <v>29</v>
      </c>
      <c r="S12" s="4"/>
      <c r="T12" s="4"/>
      <c r="U12" s="4"/>
      <c r="V12" s="4"/>
      <c r="W12" s="4"/>
      <c r="X12" s="4"/>
      <c r="Y12" s="4">
        <v>1</v>
      </c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>
        <f t="shared" si="0"/>
        <v>1</v>
      </c>
      <c r="AM12" s="5">
        <v>724</v>
      </c>
      <c r="AN12" s="5">
        <f t="shared" ref="AN12" si="5">AM12*AL12</f>
        <v>724</v>
      </c>
      <c r="AO12" s="5">
        <v>1810</v>
      </c>
      <c r="AP12" s="5">
        <f t="shared" ref="AP12" si="6">AO12*AL12</f>
        <v>1810</v>
      </c>
      <c r="AQ12" s="4" t="s">
        <v>161</v>
      </c>
      <c r="AR12" s="7" t="s">
        <v>155</v>
      </c>
    </row>
    <row r="13" spans="1:44" ht="200.1" customHeight="1" x14ac:dyDescent="0.25">
      <c r="A13" s="6"/>
      <c r="B13" s="4"/>
      <c r="C13" s="4"/>
      <c r="D13" s="4" t="s">
        <v>133</v>
      </c>
      <c r="E13" s="4" t="s">
        <v>162</v>
      </c>
      <c r="F13" s="4" t="s">
        <v>162</v>
      </c>
      <c r="G13" s="4" t="s">
        <v>135</v>
      </c>
      <c r="H13" s="4" t="s">
        <v>76</v>
      </c>
      <c r="I13" s="4" t="s">
        <v>136</v>
      </c>
      <c r="J13" s="4" t="s">
        <v>136</v>
      </c>
      <c r="K13" s="4" t="s">
        <v>163</v>
      </c>
      <c r="L13" s="4" t="s">
        <v>164</v>
      </c>
      <c r="M13" s="4" t="s">
        <v>165</v>
      </c>
      <c r="N13" s="4" t="s">
        <v>166</v>
      </c>
      <c r="O13" s="4" t="s">
        <v>167</v>
      </c>
      <c r="P13" s="4" t="s">
        <v>168</v>
      </c>
      <c r="Q13" s="4" t="s">
        <v>153</v>
      </c>
      <c r="R13" s="4" t="s">
        <v>29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>
        <v>1</v>
      </c>
      <c r="AF13" s="4"/>
      <c r="AG13" s="4"/>
      <c r="AH13" s="4"/>
      <c r="AI13" s="4"/>
      <c r="AJ13" s="4"/>
      <c r="AK13" s="4"/>
      <c r="AL13" s="4">
        <f t="shared" si="0"/>
        <v>1</v>
      </c>
      <c r="AM13" s="5">
        <v>288</v>
      </c>
      <c r="AN13" s="5">
        <f t="shared" ref="AN13" si="7">AM13*AL13</f>
        <v>288</v>
      </c>
      <c r="AO13" s="5">
        <v>720</v>
      </c>
      <c r="AP13" s="5">
        <f t="shared" ref="AP13" si="8">AO13*AL13</f>
        <v>720</v>
      </c>
      <c r="AQ13" s="4" t="s">
        <v>169</v>
      </c>
      <c r="AR13" s="7" t="s">
        <v>155</v>
      </c>
    </row>
    <row r="14" spans="1:44" ht="200.1" customHeight="1" x14ac:dyDescent="0.25">
      <c r="A14" s="6"/>
      <c r="B14" s="4"/>
      <c r="C14" s="4"/>
      <c r="D14" s="4" t="s">
        <v>133</v>
      </c>
      <c r="E14" s="4" t="s">
        <v>170</v>
      </c>
      <c r="F14" s="4" t="s">
        <v>170</v>
      </c>
      <c r="G14" s="4" t="s">
        <v>135</v>
      </c>
      <c r="H14" s="4" t="s">
        <v>76</v>
      </c>
      <c r="I14" s="4" t="s">
        <v>136</v>
      </c>
      <c r="J14" s="4" t="s">
        <v>136</v>
      </c>
      <c r="K14" s="4" t="s">
        <v>171</v>
      </c>
      <c r="L14" s="4" t="s">
        <v>172</v>
      </c>
      <c r="M14" s="4" t="s">
        <v>173</v>
      </c>
      <c r="N14" s="4" t="s">
        <v>174</v>
      </c>
      <c r="O14" s="4" t="s">
        <v>175</v>
      </c>
      <c r="P14" s="4" t="s">
        <v>176</v>
      </c>
      <c r="Q14" s="4" t="s">
        <v>153</v>
      </c>
      <c r="R14" s="4" t="s">
        <v>29</v>
      </c>
      <c r="S14" s="4"/>
      <c r="T14" s="4"/>
      <c r="U14" s="4"/>
      <c r="V14" s="4">
        <v>1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>
        <f t="shared" si="0"/>
        <v>1</v>
      </c>
      <c r="AM14" s="5">
        <v>260</v>
      </c>
      <c r="AN14" s="5">
        <f t="shared" ref="AN14" si="9">AM14*AL14</f>
        <v>260</v>
      </c>
      <c r="AO14" s="5">
        <v>650</v>
      </c>
      <c r="AP14" s="5">
        <f t="shared" ref="AP14" si="10">AO14*AL14</f>
        <v>650</v>
      </c>
      <c r="AQ14" s="4" t="s">
        <v>177</v>
      </c>
      <c r="AR14" s="7" t="s">
        <v>155</v>
      </c>
    </row>
    <row r="15" spans="1:44" ht="200.1" customHeight="1" x14ac:dyDescent="0.25">
      <c r="A15" s="6"/>
      <c r="B15" s="4"/>
      <c r="C15" s="4"/>
      <c r="D15" s="4" t="s">
        <v>133</v>
      </c>
      <c r="E15" s="4" t="s">
        <v>178</v>
      </c>
      <c r="F15" s="4" t="s">
        <v>178</v>
      </c>
      <c r="G15" s="4" t="s">
        <v>135</v>
      </c>
      <c r="H15" s="4" t="s">
        <v>76</v>
      </c>
      <c r="I15" s="4" t="s">
        <v>136</v>
      </c>
      <c r="J15" s="4" t="s">
        <v>136</v>
      </c>
      <c r="K15" s="4" t="s">
        <v>179</v>
      </c>
      <c r="L15" s="4" t="s">
        <v>172</v>
      </c>
      <c r="M15" s="4" t="s">
        <v>180</v>
      </c>
      <c r="N15" s="4" t="s">
        <v>181</v>
      </c>
      <c r="O15" s="4" t="s">
        <v>182</v>
      </c>
      <c r="P15" s="4" t="s">
        <v>183</v>
      </c>
      <c r="Q15" s="4" t="s">
        <v>143</v>
      </c>
      <c r="R15" s="4" t="s">
        <v>29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>
        <v>1</v>
      </c>
      <c r="AF15" s="4"/>
      <c r="AG15" s="4"/>
      <c r="AH15" s="4"/>
      <c r="AI15" s="4"/>
      <c r="AJ15" s="4"/>
      <c r="AK15" s="4"/>
      <c r="AL15" s="4">
        <f t="shared" si="0"/>
        <v>1</v>
      </c>
      <c r="AM15" s="5">
        <v>328</v>
      </c>
      <c r="AN15" s="5">
        <f t="shared" ref="AN15" si="11">AM15*AL15</f>
        <v>328</v>
      </c>
      <c r="AO15" s="5">
        <v>820</v>
      </c>
      <c r="AP15" s="5">
        <f t="shared" ref="AP15" si="12">AO15*AL15</f>
        <v>820</v>
      </c>
      <c r="AQ15" s="4" t="s">
        <v>184</v>
      </c>
      <c r="AR15" s="7" t="s">
        <v>155</v>
      </c>
    </row>
    <row r="16" spans="1:44" ht="200.1" customHeight="1" x14ac:dyDescent="0.25">
      <c r="A16" s="6"/>
      <c r="B16" s="4"/>
      <c r="C16" s="4"/>
      <c r="D16" s="4" t="s">
        <v>133</v>
      </c>
      <c r="E16" s="4" t="s">
        <v>185</v>
      </c>
      <c r="F16" s="4" t="s">
        <v>185</v>
      </c>
      <c r="G16" s="4" t="s">
        <v>135</v>
      </c>
      <c r="H16" s="4" t="s">
        <v>76</v>
      </c>
      <c r="I16" s="4" t="s">
        <v>136</v>
      </c>
      <c r="J16" s="4" t="s">
        <v>136</v>
      </c>
      <c r="K16" s="4" t="s">
        <v>186</v>
      </c>
      <c r="L16" s="4" t="s">
        <v>172</v>
      </c>
      <c r="M16" s="4" t="s">
        <v>187</v>
      </c>
      <c r="N16" s="4" t="s">
        <v>188</v>
      </c>
      <c r="O16" s="4" t="s">
        <v>189</v>
      </c>
      <c r="P16" s="4" t="s">
        <v>190</v>
      </c>
      <c r="Q16" s="4" t="s">
        <v>153</v>
      </c>
      <c r="R16" s="4" t="s">
        <v>29</v>
      </c>
      <c r="S16" s="4"/>
      <c r="T16" s="4"/>
      <c r="U16" s="4"/>
      <c r="V16" s="4"/>
      <c r="W16" s="4"/>
      <c r="X16" s="4">
        <v>1</v>
      </c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>
        <f t="shared" si="0"/>
        <v>1</v>
      </c>
      <c r="AM16" s="5">
        <v>306</v>
      </c>
      <c r="AN16" s="5">
        <f t="shared" ref="AN16" si="13">AM16*AL16</f>
        <v>306</v>
      </c>
      <c r="AO16" s="5">
        <v>765</v>
      </c>
      <c r="AP16" s="5">
        <f t="shared" ref="AP16" si="14">AO16*AL16</f>
        <v>765</v>
      </c>
      <c r="AQ16" s="4" t="s">
        <v>191</v>
      </c>
      <c r="AR16" s="7" t="s">
        <v>155</v>
      </c>
    </row>
    <row r="17" spans="1:44" ht="200.1" customHeight="1" x14ac:dyDescent="0.25">
      <c r="A17" s="6"/>
      <c r="B17" s="4"/>
      <c r="C17" s="4"/>
      <c r="D17" s="4" t="s">
        <v>133</v>
      </c>
      <c r="E17" s="4" t="s">
        <v>192</v>
      </c>
      <c r="F17" s="4" t="s">
        <v>192</v>
      </c>
      <c r="G17" s="4" t="s">
        <v>135</v>
      </c>
      <c r="H17" s="4" t="s">
        <v>76</v>
      </c>
      <c r="I17" s="4" t="s">
        <v>136</v>
      </c>
      <c r="J17" s="4" t="s">
        <v>136</v>
      </c>
      <c r="K17" s="4" t="s">
        <v>186</v>
      </c>
      <c r="L17" s="4" t="s">
        <v>172</v>
      </c>
      <c r="M17" s="4" t="s">
        <v>193</v>
      </c>
      <c r="N17" s="4" t="s">
        <v>194</v>
      </c>
      <c r="O17" s="4" t="s">
        <v>195</v>
      </c>
      <c r="P17" s="4" t="s">
        <v>196</v>
      </c>
      <c r="Q17" s="4" t="s">
        <v>153</v>
      </c>
      <c r="R17" s="4" t="s">
        <v>29</v>
      </c>
      <c r="S17" s="4"/>
      <c r="T17" s="4"/>
      <c r="U17" s="4">
        <v>2</v>
      </c>
      <c r="V17" s="4">
        <v>1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>
        <v>2</v>
      </c>
      <c r="AJ17" s="4"/>
      <c r="AK17" s="4"/>
      <c r="AL17" s="4">
        <f t="shared" si="0"/>
        <v>5</v>
      </c>
      <c r="AM17" s="5">
        <v>306</v>
      </c>
      <c r="AN17" s="5">
        <f t="shared" ref="AN17" si="15">AM17*AL17</f>
        <v>1530</v>
      </c>
      <c r="AO17" s="5">
        <v>765</v>
      </c>
      <c r="AP17" s="5">
        <f t="shared" ref="AP17" si="16">AO17*AL17</f>
        <v>3825</v>
      </c>
      <c r="AQ17" s="4" t="s">
        <v>197</v>
      </c>
      <c r="AR17" s="7" t="s">
        <v>155</v>
      </c>
    </row>
    <row r="18" spans="1:44" ht="200.1" customHeight="1" x14ac:dyDescent="0.25">
      <c r="A18" s="6"/>
      <c r="B18" s="4"/>
      <c r="C18" s="4"/>
      <c r="D18" s="4" t="s">
        <v>133</v>
      </c>
      <c r="E18" s="4" t="s">
        <v>198</v>
      </c>
      <c r="F18" s="4" t="s">
        <v>198</v>
      </c>
      <c r="G18" s="4" t="s">
        <v>135</v>
      </c>
      <c r="H18" s="4" t="s">
        <v>76</v>
      </c>
      <c r="I18" s="4" t="s">
        <v>136</v>
      </c>
      <c r="J18" s="4" t="s">
        <v>136</v>
      </c>
      <c r="K18" s="4" t="s">
        <v>199</v>
      </c>
      <c r="L18" s="4" t="s">
        <v>172</v>
      </c>
      <c r="M18" s="4" t="s">
        <v>200</v>
      </c>
      <c r="N18" s="4"/>
      <c r="O18" s="4" t="s">
        <v>201</v>
      </c>
      <c r="P18" s="4" t="s">
        <v>202</v>
      </c>
      <c r="Q18" s="4" t="s">
        <v>153</v>
      </c>
      <c r="R18" s="4" t="s">
        <v>29</v>
      </c>
      <c r="S18" s="4"/>
      <c r="T18" s="4"/>
      <c r="U18" s="4"/>
      <c r="V18" s="4"/>
      <c r="W18" s="4"/>
      <c r="X18" s="4">
        <v>1</v>
      </c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>
        <f t="shared" si="0"/>
        <v>1</v>
      </c>
      <c r="AM18" s="5">
        <v>360</v>
      </c>
      <c r="AN18" s="5">
        <f t="shared" ref="AN18" si="17">AM18*AL18</f>
        <v>360</v>
      </c>
      <c r="AO18" s="5">
        <v>900</v>
      </c>
      <c r="AP18" s="5">
        <f t="shared" ref="AP18" si="18">AO18*AL18</f>
        <v>900</v>
      </c>
      <c r="AQ18" s="4" t="s">
        <v>144</v>
      </c>
      <c r="AR18" s="7" t="s">
        <v>145</v>
      </c>
    </row>
    <row r="19" spans="1:44" ht="200.1" customHeight="1" x14ac:dyDescent="0.25">
      <c r="A19" s="6"/>
      <c r="B19" s="4"/>
      <c r="C19" s="4"/>
      <c r="D19" s="4" t="s">
        <v>133</v>
      </c>
      <c r="E19" s="4" t="s">
        <v>203</v>
      </c>
      <c r="F19" s="4" t="s">
        <v>203</v>
      </c>
      <c r="G19" s="4" t="s">
        <v>135</v>
      </c>
      <c r="H19" s="4" t="s">
        <v>76</v>
      </c>
      <c r="I19" s="4" t="s">
        <v>136</v>
      </c>
      <c r="J19" s="4" t="s">
        <v>136</v>
      </c>
      <c r="K19" s="4" t="s">
        <v>199</v>
      </c>
      <c r="L19" s="4" t="s">
        <v>172</v>
      </c>
      <c r="M19" s="4" t="s">
        <v>204</v>
      </c>
      <c r="N19" s="4" t="s">
        <v>205</v>
      </c>
      <c r="O19" s="4" t="s">
        <v>141</v>
      </c>
      <c r="P19" s="4" t="s">
        <v>142</v>
      </c>
      <c r="Q19" s="4" t="s">
        <v>153</v>
      </c>
      <c r="R19" s="4" t="s">
        <v>29</v>
      </c>
      <c r="S19" s="4"/>
      <c r="T19" s="4"/>
      <c r="U19" s="4">
        <v>1</v>
      </c>
      <c r="V19" s="4">
        <v>1</v>
      </c>
      <c r="W19" s="4">
        <v>1</v>
      </c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>
        <f t="shared" si="0"/>
        <v>3</v>
      </c>
      <c r="AM19" s="5">
        <v>328</v>
      </c>
      <c r="AN19" s="5">
        <f t="shared" ref="AN19" si="19">AM19*AL19</f>
        <v>984</v>
      </c>
      <c r="AO19" s="5">
        <v>820</v>
      </c>
      <c r="AP19" s="5">
        <f t="shared" ref="AP19" si="20">AO19*AL19</f>
        <v>2460</v>
      </c>
      <c r="AQ19" s="4"/>
      <c r="AR19" s="7"/>
    </row>
    <row r="20" spans="1:44" ht="200.1" customHeight="1" x14ac:dyDescent="0.25">
      <c r="A20" s="6"/>
      <c r="B20" s="4"/>
      <c r="C20" s="4"/>
      <c r="D20" s="4" t="s">
        <v>133</v>
      </c>
      <c r="E20" s="4" t="s">
        <v>206</v>
      </c>
      <c r="F20" s="4" t="s">
        <v>206</v>
      </c>
      <c r="G20" s="4" t="s">
        <v>135</v>
      </c>
      <c r="H20" s="4" t="s">
        <v>76</v>
      </c>
      <c r="I20" s="4" t="s">
        <v>136</v>
      </c>
      <c r="J20" s="4" t="s">
        <v>136</v>
      </c>
      <c r="K20" s="4" t="s">
        <v>207</v>
      </c>
      <c r="L20" s="4" t="s">
        <v>172</v>
      </c>
      <c r="M20" s="4" t="s">
        <v>208</v>
      </c>
      <c r="N20" s="4" t="s">
        <v>209</v>
      </c>
      <c r="O20" s="4" t="s">
        <v>210</v>
      </c>
      <c r="P20" s="4" t="s">
        <v>211</v>
      </c>
      <c r="Q20" s="4" t="s">
        <v>143</v>
      </c>
      <c r="R20" s="4" t="s">
        <v>29</v>
      </c>
      <c r="S20" s="4"/>
      <c r="T20" s="4"/>
      <c r="U20" s="4"/>
      <c r="V20" s="4">
        <v>2</v>
      </c>
      <c r="W20" s="4">
        <v>2</v>
      </c>
      <c r="X20" s="4"/>
      <c r="Y20" s="4"/>
      <c r="Z20" s="4">
        <v>1</v>
      </c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>
        <f t="shared" si="0"/>
        <v>5</v>
      </c>
      <c r="AM20" s="5">
        <v>328</v>
      </c>
      <c r="AN20" s="5">
        <f t="shared" ref="AN20" si="21">AM20*AL20</f>
        <v>1640</v>
      </c>
      <c r="AO20" s="5">
        <v>820</v>
      </c>
      <c r="AP20" s="5">
        <f t="shared" ref="AP20" si="22">AO20*AL20</f>
        <v>4100</v>
      </c>
      <c r="AQ20" s="4" t="s">
        <v>212</v>
      </c>
      <c r="AR20" s="7" t="s">
        <v>155</v>
      </c>
    </row>
    <row r="21" spans="1:44" ht="200.1" customHeight="1" x14ac:dyDescent="0.25">
      <c r="A21" s="6"/>
      <c r="B21" s="4"/>
      <c r="C21" s="4"/>
      <c r="D21" s="4" t="s">
        <v>133</v>
      </c>
      <c r="E21" s="4" t="s">
        <v>213</v>
      </c>
      <c r="F21" s="4" t="s">
        <v>213</v>
      </c>
      <c r="G21" s="4" t="s">
        <v>135</v>
      </c>
      <c r="H21" s="4" t="s">
        <v>76</v>
      </c>
      <c r="I21" s="4" t="s">
        <v>136</v>
      </c>
      <c r="J21" s="4" t="s">
        <v>136</v>
      </c>
      <c r="K21" s="4" t="s">
        <v>214</v>
      </c>
      <c r="L21" s="4" t="s">
        <v>172</v>
      </c>
      <c r="M21" s="4" t="s">
        <v>215</v>
      </c>
      <c r="N21" s="4" t="s">
        <v>216</v>
      </c>
      <c r="O21" s="4" t="s">
        <v>217</v>
      </c>
      <c r="P21" s="4" t="s">
        <v>218</v>
      </c>
      <c r="Q21" s="4" t="s">
        <v>153</v>
      </c>
      <c r="R21" s="4" t="s">
        <v>29</v>
      </c>
      <c r="S21" s="4"/>
      <c r="T21" s="4"/>
      <c r="U21" s="4"/>
      <c r="V21" s="4"/>
      <c r="W21" s="4"/>
      <c r="X21" s="4"/>
      <c r="Y21" s="4"/>
      <c r="Z21" s="4">
        <v>1</v>
      </c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>
        <f t="shared" si="0"/>
        <v>1</v>
      </c>
      <c r="AM21" s="5">
        <v>310</v>
      </c>
      <c r="AN21" s="5">
        <f t="shared" ref="AN21" si="23">AM21*AL21</f>
        <v>310</v>
      </c>
      <c r="AO21" s="5">
        <v>775</v>
      </c>
      <c r="AP21" s="5">
        <f t="shared" ref="AP21" si="24">AO21*AL21</f>
        <v>775</v>
      </c>
      <c r="AQ21" s="4" t="s">
        <v>219</v>
      </c>
      <c r="AR21" s="7" t="s">
        <v>155</v>
      </c>
    </row>
    <row r="22" spans="1:44" ht="200.1" customHeight="1" x14ac:dyDescent="0.25">
      <c r="A22" s="6"/>
      <c r="B22" s="4"/>
      <c r="C22" s="4"/>
      <c r="D22" s="4" t="s">
        <v>133</v>
      </c>
      <c r="E22" s="4" t="s">
        <v>220</v>
      </c>
      <c r="F22" s="4" t="s">
        <v>220</v>
      </c>
      <c r="G22" s="4" t="s">
        <v>135</v>
      </c>
      <c r="H22" s="4" t="s">
        <v>76</v>
      </c>
      <c r="I22" s="4" t="s">
        <v>136</v>
      </c>
      <c r="J22" s="4" t="s">
        <v>136</v>
      </c>
      <c r="K22" s="4" t="s">
        <v>221</v>
      </c>
      <c r="L22" s="4" t="s">
        <v>222</v>
      </c>
      <c r="M22" s="4" t="s">
        <v>223</v>
      </c>
      <c r="N22" s="4" t="s">
        <v>174</v>
      </c>
      <c r="O22" s="4" t="s">
        <v>224</v>
      </c>
      <c r="P22" s="4" t="s">
        <v>225</v>
      </c>
      <c r="Q22" s="4" t="s">
        <v>153</v>
      </c>
      <c r="R22" s="4" t="s">
        <v>29</v>
      </c>
      <c r="S22" s="4"/>
      <c r="T22" s="4"/>
      <c r="U22" s="4">
        <v>1</v>
      </c>
      <c r="V22" s="4">
        <v>1</v>
      </c>
      <c r="W22" s="4">
        <v>2</v>
      </c>
      <c r="X22" s="4">
        <v>1</v>
      </c>
      <c r="Y22" s="4">
        <v>3</v>
      </c>
      <c r="Z22" s="4"/>
      <c r="AA22" s="4">
        <v>2</v>
      </c>
      <c r="AB22" s="4">
        <v>1</v>
      </c>
      <c r="AC22" s="4"/>
      <c r="AD22" s="4"/>
      <c r="AE22" s="4"/>
      <c r="AF22" s="4"/>
      <c r="AG22" s="4"/>
      <c r="AH22" s="4"/>
      <c r="AI22" s="4"/>
      <c r="AJ22" s="4"/>
      <c r="AK22" s="4"/>
      <c r="AL22" s="4">
        <f t="shared" si="0"/>
        <v>11</v>
      </c>
      <c r="AM22" s="5">
        <v>216</v>
      </c>
      <c r="AN22" s="5">
        <f t="shared" ref="AN22" si="25">AM22*AL22</f>
        <v>2376</v>
      </c>
      <c r="AO22" s="5">
        <v>540</v>
      </c>
      <c r="AP22" s="5">
        <f t="shared" ref="AP22" si="26">AO22*AL22</f>
        <v>5940</v>
      </c>
      <c r="AQ22" s="4"/>
      <c r="AR22" s="7"/>
    </row>
    <row r="23" spans="1:44" ht="200.1" customHeight="1" x14ac:dyDescent="0.25">
      <c r="A23" s="6"/>
      <c r="B23" s="4"/>
      <c r="C23" s="4"/>
      <c r="D23" s="4" t="s">
        <v>133</v>
      </c>
      <c r="E23" s="4" t="s">
        <v>226</v>
      </c>
      <c r="F23" s="4" t="s">
        <v>226</v>
      </c>
      <c r="G23" s="4" t="s">
        <v>135</v>
      </c>
      <c r="H23" s="4" t="s">
        <v>76</v>
      </c>
      <c r="I23" s="4" t="s">
        <v>136</v>
      </c>
      <c r="J23" s="4" t="s">
        <v>136</v>
      </c>
      <c r="K23" s="4" t="s">
        <v>221</v>
      </c>
      <c r="L23" s="4" t="s">
        <v>222</v>
      </c>
      <c r="M23" s="4" t="s">
        <v>223</v>
      </c>
      <c r="N23" s="4" t="s">
        <v>174</v>
      </c>
      <c r="O23" s="4" t="s">
        <v>227</v>
      </c>
      <c r="P23" s="4" t="s">
        <v>228</v>
      </c>
      <c r="Q23" s="4" t="s">
        <v>153</v>
      </c>
      <c r="R23" s="4" t="s">
        <v>29</v>
      </c>
      <c r="S23" s="4"/>
      <c r="T23" s="4"/>
      <c r="U23" s="4"/>
      <c r="V23" s="4"/>
      <c r="W23" s="4"/>
      <c r="X23" s="4">
        <v>2</v>
      </c>
      <c r="Y23" s="4">
        <v>2</v>
      </c>
      <c r="Z23" s="4">
        <v>1</v>
      </c>
      <c r="AA23" s="4">
        <v>1</v>
      </c>
      <c r="AB23" s="4">
        <v>1</v>
      </c>
      <c r="AC23" s="4"/>
      <c r="AD23" s="4"/>
      <c r="AE23" s="4"/>
      <c r="AF23" s="4"/>
      <c r="AG23" s="4"/>
      <c r="AH23" s="4"/>
      <c r="AI23" s="4"/>
      <c r="AJ23" s="4"/>
      <c r="AK23" s="4"/>
      <c r="AL23" s="4">
        <f t="shared" si="0"/>
        <v>7</v>
      </c>
      <c r="AM23" s="5">
        <v>216</v>
      </c>
      <c r="AN23" s="5">
        <f t="shared" ref="AN23" si="27">AM23*AL23</f>
        <v>1512</v>
      </c>
      <c r="AO23" s="5">
        <v>540</v>
      </c>
      <c r="AP23" s="5">
        <f t="shared" ref="AP23" si="28">AO23*AL23</f>
        <v>3780</v>
      </c>
      <c r="AQ23" s="4"/>
      <c r="AR23" s="7"/>
    </row>
    <row r="24" spans="1:44" ht="200.1" customHeight="1" x14ac:dyDescent="0.25">
      <c r="A24" s="6"/>
      <c r="B24" s="4"/>
      <c r="C24" s="4"/>
      <c r="D24" s="4" t="s">
        <v>133</v>
      </c>
      <c r="E24" s="4" t="s">
        <v>229</v>
      </c>
      <c r="F24" s="4" t="s">
        <v>229</v>
      </c>
      <c r="G24" s="4" t="s">
        <v>135</v>
      </c>
      <c r="H24" s="4" t="s">
        <v>76</v>
      </c>
      <c r="I24" s="4" t="s">
        <v>136</v>
      </c>
      <c r="J24" s="4" t="s">
        <v>136</v>
      </c>
      <c r="K24" s="4" t="s">
        <v>230</v>
      </c>
      <c r="L24" s="4" t="s">
        <v>172</v>
      </c>
      <c r="M24" s="4" t="s">
        <v>231</v>
      </c>
      <c r="N24" s="4" t="s">
        <v>232</v>
      </c>
      <c r="O24" s="4" t="s">
        <v>233</v>
      </c>
      <c r="P24" s="4" t="s">
        <v>234</v>
      </c>
      <c r="Q24" s="4" t="s">
        <v>153</v>
      </c>
      <c r="R24" s="4" t="s">
        <v>29</v>
      </c>
      <c r="S24" s="4"/>
      <c r="T24" s="4"/>
      <c r="U24" s="4">
        <v>1</v>
      </c>
      <c r="V24" s="4"/>
      <c r="W24" s="4"/>
      <c r="X24" s="4"/>
      <c r="Y24" s="4"/>
      <c r="Z24" s="4"/>
      <c r="AA24" s="4"/>
      <c r="AB24" s="4"/>
      <c r="AC24" s="4">
        <v>1</v>
      </c>
      <c r="AD24" s="4">
        <v>1</v>
      </c>
      <c r="AE24" s="4"/>
      <c r="AF24" s="4"/>
      <c r="AG24" s="4"/>
      <c r="AH24" s="4"/>
      <c r="AI24" s="4"/>
      <c r="AJ24" s="4"/>
      <c r="AK24" s="4"/>
      <c r="AL24" s="4">
        <f t="shared" si="0"/>
        <v>3</v>
      </c>
      <c r="AM24" s="5">
        <v>402</v>
      </c>
      <c r="AN24" s="5">
        <f t="shared" ref="AN24" si="29">AM24*AL24</f>
        <v>1206</v>
      </c>
      <c r="AO24" s="5">
        <v>1005</v>
      </c>
      <c r="AP24" s="5">
        <f t="shared" ref="AP24" si="30">AO24*AL24</f>
        <v>3015</v>
      </c>
      <c r="AQ24" s="4" t="s">
        <v>235</v>
      </c>
      <c r="AR24" s="7" t="s">
        <v>155</v>
      </c>
    </row>
    <row r="25" spans="1:44" ht="200.1" customHeight="1" x14ac:dyDescent="0.25">
      <c r="A25" s="6"/>
      <c r="B25" s="4"/>
      <c r="C25" s="4"/>
      <c r="D25" s="4" t="s">
        <v>133</v>
      </c>
      <c r="E25" s="4" t="s">
        <v>236</v>
      </c>
      <c r="F25" s="4" t="s">
        <v>236</v>
      </c>
      <c r="G25" s="4" t="s">
        <v>135</v>
      </c>
      <c r="H25" s="4" t="s">
        <v>76</v>
      </c>
      <c r="I25" s="4" t="s">
        <v>76</v>
      </c>
      <c r="J25" s="4" t="s">
        <v>237</v>
      </c>
      <c r="K25" s="4" t="s">
        <v>238</v>
      </c>
      <c r="L25" s="4" t="s">
        <v>239</v>
      </c>
      <c r="M25" s="4" t="s">
        <v>240</v>
      </c>
      <c r="N25" s="4" t="s">
        <v>241</v>
      </c>
      <c r="O25" s="4" t="s">
        <v>242</v>
      </c>
      <c r="P25" s="4" t="s">
        <v>243</v>
      </c>
      <c r="Q25" s="4" t="s">
        <v>153</v>
      </c>
      <c r="R25" s="4" t="s">
        <v>29</v>
      </c>
      <c r="S25" s="4"/>
      <c r="T25" s="4"/>
      <c r="U25" s="4"/>
      <c r="V25" s="4">
        <v>1</v>
      </c>
      <c r="W25" s="4"/>
      <c r="X25" s="4"/>
      <c r="Y25" s="4"/>
      <c r="Z25" s="4">
        <v>1</v>
      </c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>
        <f t="shared" si="0"/>
        <v>2</v>
      </c>
      <c r="AM25" s="5">
        <v>304</v>
      </c>
      <c r="AN25" s="5">
        <f t="shared" ref="AN25" si="31">AM25*AL25</f>
        <v>608</v>
      </c>
      <c r="AO25" s="5">
        <v>760</v>
      </c>
      <c r="AP25" s="5">
        <f t="shared" ref="AP25" si="32">AO25*AL25</f>
        <v>1520</v>
      </c>
      <c r="AQ25" s="4" t="s">
        <v>244</v>
      </c>
      <c r="AR25" s="7" t="s">
        <v>245</v>
      </c>
    </row>
    <row r="26" spans="1:44" ht="200.1" customHeight="1" x14ac:dyDescent="0.25">
      <c r="A26" s="6"/>
      <c r="B26" s="4"/>
      <c r="C26" s="4"/>
      <c r="D26" s="4" t="s">
        <v>133</v>
      </c>
      <c r="E26" s="4" t="s">
        <v>246</v>
      </c>
      <c r="F26" s="4" t="s">
        <v>246</v>
      </c>
      <c r="G26" s="4" t="s">
        <v>135</v>
      </c>
      <c r="H26" s="4" t="s">
        <v>76</v>
      </c>
      <c r="I26" s="4" t="s">
        <v>76</v>
      </c>
      <c r="J26" s="4" t="s">
        <v>237</v>
      </c>
      <c r="K26" s="4" t="s">
        <v>247</v>
      </c>
      <c r="L26" s="4" t="s">
        <v>239</v>
      </c>
      <c r="M26" s="4" t="s">
        <v>248</v>
      </c>
      <c r="N26" s="4" t="s">
        <v>249</v>
      </c>
      <c r="O26" s="4" t="s">
        <v>250</v>
      </c>
      <c r="P26" s="4" t="s">
        <v>251</v>
      </c>
      <c r="Q26" s="4" t="s">
        <v>153</v>
      </c>
      <c r="R26" s="4" t="s">
        <v>29</v>
      </c>
      <c r="S26" s="4"/>
      <c r="T26" s="4"/>
      <c r="U26" s="4"/>
      <c r="V26" s="4"/>
      <c r="W26" s="4"/>
      <c r="X26" s="4"/>
      <c r="Y26" s="4"/>
      <c r="Z26" s="4">
        <v>1</v>
      </c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>
        <f t="shared" si="0"/>
        <v>1</v>
      </c>
      <c r="AM26" s="5">
        <v>260</v>
      </c>
      <c r="AN26" s="5">
        <f t="shared" ref="AN26" si="33">AM26*AL26</f>
        <v>260</v>
      </c>
      <c r="AO26" s="5">
        <v>650</v>
      </c>
      <c r="AP26" s="5">
        <f t="shared" ref="AP26" si="34">AO26*AL26</f>
        <v>650</v>
      </c>
      <c r="AQ26" s="4" t="s">
        <v>144</v>
      </c>
      <c r="AR26" s="7" t="s">
        <v>245</v>
      </c>
    </row>
    <row r="27" spans="1:44" ht="200.1" customHeight="1" x14ac:dyDescent="0.25">
      <c r="A27" s="6"/>
      <c r="B27" s="4"/>
      <c r="C27" s="4"/>
      <c r="D27" s="4" t="s">
        <v>133</v>
      </c>
      <c r="E27" s="4" t="s">
        <v>252</v>
      </c>
      <c r="F27" s="4" t="s">
        <v>252</v>
      </c>
      <c r="G27" s="4" t="s">
        <v>135</v>
      </c>
      <c r="H27" s="4" t="s">
        <v>76</v>
      </c>
      <c r="I27" s="4" t="s">
        <v>76</v>
      </c>
      <c r="J27" s="4" t="s">
        <v>237</v>
      </c>
      <c r="K27" s="4" t="s">
        <v>253</v>
      </c>
      <c r="L27" s="4" t="s">
        <v>239</v>
      </c>
      <c r="M27" s="4" t="s">
        <v>254</v>
      </c>
      <c r="N27" s="4" t="s">
        <v>255</v>
      </c>
      <c r="O27" s="4" t="s">
        <v>256</v>
      </c>
      <c r="P27" s="4" t="s">
        <v>257</v>
      </c>
      <c r="Q27" s="4" t="s">
        <v>143</v>
      </c>
      <c r="R27" s="4" t="s">
        <v>29</v>
      </c>
      <c r="S27" s="4"/>
      <c r="T27" s="4"/>
      <c r="U27" s="4">
        <v>1</v>
      </c>
      <c r="V27" s="4"/>
      <c r="W27" s="4">
        <v>2</v>
      </c>
      <c r="X27" s="4"/>
      <c r="Y27" s="4"/>
      <c r="Z27" s="4"/>
      <c r="AA27" s="4"/>
      <c r="AB27" s="4"/>
      <c r="AC27" s="4"/>
      <c r="AD27" s="4"/>
      <c r="AE27" s="4">
        <v>1</v>
      </c>
      <c r="AF27" s="4"/>
      <c r="AG27" s="4"/>
      <c r="AH27" s="4"/>
      <c r="AI27" s="4"/>
      <c r="AJ27" s="4"/>
      <c r="AK27" s="4"/>
      <c r="AL27" s="4">
        <f t="shared" si="0"/>
        <v>4</v>
      </c>
      <c r="AM27" s="5">
        <v>346</v>
      </c>
      <c r="AN27" s="5">
        <f t="shared" ref="AN27" si="35">AM27*AL27</f>
        <v>1384</v>
      </c>
      <c r="AO27" s="5">
        <v>865</v>
      </c>
      <c r="AP27" s="5">
        <f t="shared" ref="AP27" si="36">AO27*AL27</f>
        <v>3460</v>
      </c>
      <c r="AQ27" s="4" t="s">
        <v>258</v>
      </c>
      <c r="AR27" s="7" t="s">
        <v>259</v>
      </c>
    </row>
    <row r="28" spans="1:44" ht="200.1" customHeight="1" x14ac:dyDescent="0.25">
      <c r="A28" s="6"/>
      <c r="B28" s="4"/>
      <c r="C28" s="4"/>
      <c r="D28" s="4" t="s">
        <v>133</v>
      </c>
      <c r="E28" s="4" t="s">
        <v>260</v>
      </c>
      <c r="F28" s="4" t="s">
        <v>260</v>
      </c>
      <c r="G28" s="4" t="s">
        <v>135</v>
      </c>
      <c r="H28" s="4" t="s">
        <v>76</v>
      </c>
      <c r="I28" s="4" t="s">
        <v>76</v>
      </c>
      <c r="J28" s="4" t="s">
        <v>237</v>
      </c>
      <c r="K28" s="4" t="s">
        <v>261</v>
      </c>
      <c r="L28" s="4" t="s">
        <v>262</v>
      </c>
      <c r="M28" s="4" t="s">
        <v>263</v>
      </c>
      <c r="N28" s="4" t="s">
        <v>264</v>
      </c>
      <c r="O28" s="4" t="s">
        <v>265</v>
      </c>
      <c r="P28" s="4" t="s">
        <v>266</v>
      </c>
      <c r="Q28" s="4" t="s">
        <v>143</v>
      </c>
      <c r="R28" s="4" t="s">
        <v>29</v>
      </c>
      <c r="S28" s="4"/>
      <c r="T28" s="4"/>
      <c r="U28" s="4"/>
      <c r="V28" s="4">
        <v>1</v>
      </c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>
        <f t="shared" si="0"/>
        <v>1</v>
      </c>
      <c r="AM28" s="5">
        <v>304</v>
      </c>
      <c r="AN28" s="5">
        <f t="shared" ref="AN28" si="37">AM28*AL28</f>
        <v>304</v>
      </c>
      <c r="AO28" s="5">
        <v>760</v>
      </c>
      <c r="AP28" s="5">
        <f t="shared" ref="AP28" si="38">AO28*AL28</f>
        <v>760</v>
      </c>
      <c r="AQ28" s="4" t="s">
        <v>144</v>
      </c>
      <c r="AR28" s="7" t="s">
        <v>245</v>
      </c>
    </row>
    <row r="29" spans="1:44" ht="200.1" customHeight="1" x14ac:dyDescent="0.25">
      <c r="A29" s="6"/>
      <c r="B29" s="4"/>
      <c r="C29" s="4"/>
      <c r="D29" s="4" t="s">
        <v>133</v>
      </c>
      <c r="E29" s="4" t="s">
        <v>267</v>
      </c>
      <c r="F29" s="4" t="s">
        <v>267</v>
      </c>
      <c r="G29" s="4" t="s">
        <v>135</v>
      </c>
      <c r="H29" s="4" t="s">
        <v>76</v>
      </c>
      <c r="I29" s="4" t="s">
        <v>76</v>
      </c>
      <c r="J29" s="4" t="s">
        <v>237</v>
      </c>
      <c r="K29" s="4" t="s">
        <v>268</v>
      </c>
      <c r="L29" s="4" t="s">
        <v>269</v>
      </c>
      <c r="M29" s="4" t="s">
        <v>270</v>
      </c>
      <c r="N29" s="4" t="s">
        <v>271</v>
      </c>
      <c r="O29" s="4" t="s">
        <v>272</v>
      </c>
      <c r="P29" s="4" t="s">
        <v>273</v>
      </c>
      <c r="Q29" s="4" t="s">
        <v>143</v>
      </c>
      <c r="R29" s="4" t="s">
        <v>29</v>
      </c>
      <c r="S29" s="4"/>
      <c r="T29" s="4"/>
      <c r="U29" s="4"/>
      <c r="V29" s="4">
        <v>1</v>
      </c>
      <c r="W29" s="4"/>
      <c r="X29" s="4">
        <v>1</v>
      </c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>
        <f t="shared" si="0"/>
        <v>2</v>
      </c>
      <c r="AM29" s="5">
        <v>326</v>
      </c>
      <c r="AN29" s="5">
        <f t="shared" ref="AN29" si="39">AM29*AL29</f>
        <v>652</v>
      </c>
      <c r="AO29" s="5">
        <v>815</v>
      </c>
      <c r="AP29" s="5">
        <f t="shared" ref="AP29" si="40">AO29*AL29</f>
        <v>1630</v>
      </c>
      <c r="AQ29" s="4" t="s">
        <v>274</v>
      </c>
      <c r="AR29" s="7" t="s">
        <v>259</v>
      </c>
    </row>
    <row r="30" spans="1:44" ht="200.1" customHeight="1" x14ac:dyDescent="0.25">
      <c r="A30" s="6"/>
      <c r="B30" s="4"/>
      <c r="C30" s="4"/>
      <c r="D30" s="4" t="s">
        <v>133</v>
      </c>
      <c r="E30" s="4" t="s">
        <v>275</v>
      </c>
      <c r="F30" s="4" t="s">
        <v>275</v>
      </c>
      <c r="G30" s="4" t="s">
        <v>135</v>
      </c>
      <c r="H30" s="4" t="s">
        <v>76</v>
      </c>
      <c r="I30" s="4" t="s">
        <v>76</v>
      </c>
      <c r="J30" s="4" t="s">
        <v>276</v>
      </c>
      <c r="K30" s="4" t="s">
        <v>277</v>
      </c>
      <c r="L30" s="4" t="s">
        <v>278</v>
      </c>
      <c r="M30" s="4" t="s">
        <v>279</v>
      </c>
      <c r="N30" s="4" t="s">
        <v>280</v>
      </c>
      <c r="O30" s="4" t="s">
        <v>233</v>
      </c>
      <c r="P30" s="4" t="s">
        <v>234</v>
      </c>
      <c r="Q30" s="4" t="s">
        <v>153</v>
      </c>
      <c r="R30" s="4" t="s">
        <v>29</v>
      </c>
      <c r="S30" s="4"/>
      <c r="T30" s="4"/>
      <c r="U30" s="4">
        <v>1</v>
      </c>
      <c r="V30" s="4"/>
      <c r="W30" s="4">
        <v>2</v>
      </c>
      <c r="X30" s="4"/>
      <c r="Y30" s="4">
        <v>1</v>
      </c>
      <c r="Z30" s="4"/>
      <c r="AA30" s="4"/>
      <c r="AB30" s="4">
        <v>1</v>
      </c>
      <c r="AC30" s="4"/>
      <c r="AD30" s="4"/>
      <c r="AE30" s="4"/>
      <c r="AF30" s="4"/>
      <c r="AG30" s="4"/>
      <c r="AH30" s="4"/>
      <c r="AI30" s="4"/>
      <c r="AJ30" s="4"/>
      <c r="AK30" s="4"/>
      <c r="AL30" s="4">
        <f t="shared" si="0"/>
        <v>5</v>
      </c>
      <c r="AM30" s="5">
        <v>234</v>
      </c>
      <c r="AN30" s="5">
        <f t="shared" ref="AN30" si="41">AM30*AL30</f>
        <v>1170</v>
      </c>
      <c r="AO30" s="5">
        <v>585</v>
      </c>
      <c r="AP30" s="5">
        <f t="shared" ref="AP30" si="42">AO30*AL30</f>
        <v>2925</v>
      </c>
      <c r="AQ30" s="4" t="s">
        <v>281</v>
      </c>
      <c r="AR30" s="7" t="s">
        <v>259</v>
      </c>
    </row>
    <row r="31" spans="1:44" ht="200.1" customHeight="1" x14ac:dyDescent="0.25">
      <c r="A31" s="6"/>
      <c r="B31" s="4"/>
      <c r="C31" s="4"/>
      <c r="D31" s="4" t="s">
        <v>133</v>
      </c>
      <c r="E31" s="4" t="s">
        <v>282</v>
      </c>
      <c r="F31" s="4" t="s">
        <v>282</v>
      </c>
      <c r="G31" s="4" t="s">
        <v>135</v>
      </c>
      <c r="H31" s="4" t="s">
        <v>76</v>
      </c>
      <c r="I31" s="4" t="s">
        <v>76</v>
      </c>
      <c r="J31" s="4" t="s">
        <v>283</v>
      </c>
      <c r="K31" s="4" t="s">
        <v>284</v>
      </c>
      <c r="L31" s="4" t="s">
        <v>285</v>
      </c>
      <c r="M31" s="4" t="s">
        <v>286</v>
      </c>
      <c r="N31" s="4" t="s">
        <v>287</v>
      </c>
      <c r="O31" s="4" t="s">
        <v>288</v>
      </c>
      <c r="P31" s="4" t="s">
        <v>289</v>
      </c>
      <c r="Q31" s="4" t="s">
        <v>143</v>
      </c>
      <c r="R31" s="4" t="s">
        <v>29</v>
      </c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>
        <v>1</v>
      </c>
      <c r="AH31" s="4"/>
      <c r="AI31" s="4"/>
      <c r="AJ31" s="4"/>
      <c r="AK31" s="4"/>
      <c r="AL31" s="4">
        <f t="shared" si="0"/>
        <v>1</v>
      </c>
      <c r="AM31" s="5">
        <v>346</v>
      </c>
      <c r="AN31" s="5">
        <f t="shared" ref="AN31" si="43">AM31*AL31</f>
        <v>346</v>
      </c>
      <c r="AO31" s="5">
        <v>865</v>
      </c>
      <c r="AP31" s="5">
        <f t="shared" ref="AP31" si="44">AO31*AL31</f>
        <v>865</v>
      </c>
      <c r="AQ31" s="4" t="s">
        <v>290</v>
      </c>
      <c r="AR31" s="7" t="s">
        <v>259</v>
      </c>
    </row>
    <row r="32" spans="1:44" ht="200.1" customHeight="1" x14ac:dyDescent="0.25">
      <c r="A32" s="6"/>
      <c r="B32" s="4"/>
      <c r="C32" s="4"/>
      <c r="D32" s="4" t="s">
        <v>133</v>
      </c>
      <c r="E32" s="4" t="s">
        <v>291</v>
      </c>
      <c r="F32" s="4" t="s">
        <v>291</v>
      </c>
      <c r="G32" s="4" t="s">
        <v>135</v>
      </c>
      <c r="H32" s="4" t="s">
        <v>76</v>
      </c>
      <c r="I32" s="4" t="s">
        <v>292</v>
      </c>
      <c r="J32" s="4" t="s">
        <v>292</v>
      </c>
      <c r="K32" s="4" t="s">
        <v>293</v>
      </c>
      <c r="L32" s="4" t="s">
        <v>294</v>
      </c>
      <c r="M32" s="4" t="s">
        <v>295</v>
      </c>
      <c r="N32" s="4" t="s">
        <v>296</v>
      </c>
      <c r="O32" s="4" t="s">
        <v>297</v>
      </c>
      <c r="P32" s="4" t="s">
        <v>298</v>
      </c>
      <c r="Q32" s="4" t="s">
        <v>143</v>
      </c>
      <c r="R32" s="4" t="s">
        <v>29</v>
      </c>
      <c r="S32" s="4"/>
      <c r="T32" s="4"/>
      <c r="U32" s="4"/>
      <c r="V32" s="4"/>
      <c r="W32" s="4"/>
      <c r="X32" s="4"/>
      <c r="Y32" s="4">
        <v>1</v>
      </c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>
        <f t="shared" si="0"/>
        <v>1</v>
      </c>
      <c r="AM32" s="5">
        <v>250</v>
      </c>
      <c r="AN32" s="5">
        <f t="shared" ref="AN32" si="45">AM32*AL32</f>
        <v>250</v>
      </c>
      <c r="AO32" s="5">
        <v>625</v>
      </c>
      <c r="AP32" s="5">
        <f t="shared" ref="AP32" si="46">AO32*AL32</f>
        <v>625</v>
      </c>
      <c r="AQ32" s="4" t="s">
        <v>299</v>
      </c>
      <c r="AR32" s="7" t="s">
        <v>259</v>
      </c>
    </row>
    <row r="33" spans="1:44" ht="200.1" customHeight="1" x14ac:dyDescent="0.25">
      <c r="A33" s="6"/>
      <c r="B33" s="4"/>
      <c r="C33" s="4"/>
      <c r="D33" s="4" t="s">
        <v>133</v>
      </c>
      <c r="E33" s="4" t="s">
        <v>300</v>
      </c>
      <c r="F33" s="4" t="s">
        <v>300</v>
      </c>
      <c r="G33" s="4" t="s">
        <v>135</v>
      </c>
      <c r="H33" s="4" t="s">
        <v>76</v>
      </c>
      <c r="I33" s="4" t="s">
        <v>292</v>
      </c>
      <c r="J33" s="4" t="s">
        <v>292</v>
      </c>
      <c r="K33" s="4" t="s">
        <v>301</v>
      </c>
      <c r="L33" s="4" t="s">
        <v>302</v>
      </c>
      <c r="M33" s="4" t="s">
        <v>295</v>
      </c>
      <c r="N33" s="4" t="s">
        <v>303</v>
      </c>
      <c r="O33" s="4" t="s">
        <v>233</v>
      </c>
      <c r="P33" s="4" t="s">
        <v>234</v>
      </c>
      <c r="Q33" s="4" t="s">
        <v>143</v>
      </c>
      <c r="R33" s="4" t="s">
        <v>29</v>
      </c>
      <c r="S33" s="4"/>
      <c r="T33" s="4"/>
      <c r="U33" s="4"/>
      <c r="V33" s="4"/>
      <c r="W33" s="4"/>
      <c r="X33" s="4"/>
      <c r="Y33" s="4"/>
      <c r="Z33" s="4"/>
      <c r="AA33" s="4"/>
      <c r="AB33" s="4">
        <v>1</v>
      </c>
      <c r="AC33" s="4"/>
      <c r="AD33" s="4"/>
      <c r="AE33" s="4"/>
      <c r="AF33" s="4"/>
      <c r="AG33" s="4"/>
      <c r="AH33" s="4"/>
      <c r="AI33" s="4"/>
      <c r="AJ33" s="4"/>
      <c r="AK33" s="4"/>
      <c r="AL33" s="4">
        <f t="shared" si="0"/>
        <v>1</v>
      </c>
      <c r="AM33" s="5">
        <v>260</v>
      </c>
      <c r="AN33" s="5">
        <f t="shared" ref="AN33" si="47">AM33*AL33</f>
        <v>260</v>
      </c>
      <c r="AO33" s="5">
        <v>650</v>
      </c>
      <c r="AP33" s="5">
        <f t="shared" ref="AP33" si="48">AO33*AL33</f>
        <v>650</v>
      </c>
      <c r="AQ33" s="4" t="s">
        <v>299</v>
      </c>
      <c r="AR33" s="7" t="s">
        <v>259</v>
      </c>
    </row>
    <row r="34" spans="1:44" ht="200.1" customHeight="1" x14ac:dyDescent="0.25">
      <c r="A34" s="6"/>
      <c r="B34" s="4"/>
      <c r="C34" s="4"/>
      <c r="D34" s="4" t="s">
        <v>133</v>
      </c>
      <c r="E34" s="4" t="s">
        <v>304</v>
      </c>
      <c r="F34" s="4" t="s">
        <v>304</v>
      </c>
      <c r="G34" s="4" t="s">
        <v>135</v>
      </c>
      <c r="H34" s="4" t="s">
        <v>76</v>
      </c>
      <c r="I34" s="4" t="s">
        <v>292</v>
      </c>
      <c r="J34" s="4" t="s">
        <v>292</v>
      </c>
      <c r="K34" s="4" t="s">
        <v>305</v>
      </c>
      <c r="L34" s="4" t="s">
        <v>306</v>
      </c>
      <c r="M34" s="4" t="s">
        <v>307</v>
      </c>
      <c r="N34" s="4" t="s">
        <v>308</v>
      </c>
      <c r="O34" s="4" t="s">
        <v>250</v>
      </c>
      <c r="P34" s="4" t="s">
        <v>251</v>
      </c>
      <c r="Q34" s="4" t="s">
        <v>143</v>
      </c>
      <c r="R34" s="4" t="s">
        <v>29</v>
      </c>
      <c r="S34" s="4"/>
      <c r="T34" s="4"/>
      <c r="U34" s="4"/>
      <c r="V34" s="4"/>
      <c r="W34" s="4">
        <v>1</v>
      </c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>
        <f t="shared" si="0"/>
        <v>1</v>
      </c>
      <c r="AM34" s="5">
        <v>284</v>
      </c>
      <c r="AN34" s="5">
        <f t="shared" ref="AN34" si="49">AM34*AL34</f>
        <v>284</v>
      </c>
      <c r="AO34" s="5">
        <v>710</v>
      </c>
      <c r="AP34" s="5">
        <f t="shared" ref="AP34" si="50">AO34*AL34</f>
        <v>710</v>
      </c>
      <c r="AQ34" s="4" t="s">
        <v>309</v>
      </c>
      <c r="AR34" s="7" t="s">
        <v>259</v>
      </c>
    </row>
    <row r="35" spans="1:44" ht="200.1" customHeight="1" x14ac:dyDescent="0.25">
      <c r="A35" s="6"/>
      <c r="B35" s="4"/>
      <c r="C35" s="4"/>
      <c r="D35" s="4" t="s">
        <v>133</v>
      </c>
      <c r="E35" s="4" t="s">
        <v>310</v>
      </c>
      <c r="F35" s="4" t="s">
        <v>310</v>
      </c>
      <c r="G35" s="4" t="s">
        <v>135</v>
      </c>
      <c r="H35" s="4" t="s">
        <v>76</v>
      </c>
      <c r="I35" s="4" t="s">
        <v>292</v>
      </c>
      <c r="J35" s="4" t="s">
        <v>292</v>
      </c>
      <c r="K35" s="4" t="s">
        <v>311</v>
      </c>
      <c r="L35" s="4" t="s">
        <v>302</v>
      </c>
      <c r="M35" s="4" t="s">
        <v>312</v>
      </c>
      <c r="N35" s="4" t="s">
        <v>313</v>
      </c>
      <c r="O35" s="4" t="s">
        <v>250</v>
      </c>
      <c r="P35" s="4" t="s">
        <v>251</v>
      </c>
      <c r="Q35" s="4" t="s">
        <v>153</v>
      </c>
      <c r="R35" s="4" t="s">
        <v>29</v>
      </c>
      <c r="S35" s="4"/>
      <c r="T35" s="4"/>
      <c r="U35" s="4"/>
      <c r="V35" s="4"/>
      <c r="W35" s="4"/>
      <c r="X35" s="4"/>
      <c r="Y35" s="4"/>
      <c r="Z35" s="4">
        <v>1</v>
      </c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>
        <f t="shared" si="0"/>
        <v>1</v>
      </c>
      <c r="AM35" s="5">
        <v>346</v>
      </c>
      <c r="AN35" s="5">
        <f t="shared" ref="AN35" si="51">AM35*AL35</f>
        <v>346</v>
      </c>
      <c r="AO35" s="5">
        <v>865</v>
      </c>
      <c r="AP35" s="5">
        <f t="shared" ref="AP35" si="52">AO35*AL35</f>
        <v>865</v>
      </c>
      <c r="AQ35" s="4"/>
      <c r="AR35" s="7"/>
    </row>
    <row r="36" spans="1:44" ht="200.1" customHeight="1" x14ac:dyDescent="0.25">
      <c r="A36" s="6"/>
      <c r="B36" s="4"/>
      <c r="C36" s="4"/>
      <c r="D36" s="4" t="s">
        <v>133</v>
      </c>
      <c r="E36" s="4" t="s">
        <v>314</v>
      </c>
      <c r="F36" s="4" t="s">
        <v>314</v>
      </c>
      <c r="G36" s="4" t="s">
        <v>135</v>
      </c>
      <c r="H36" s="4" t="s">
        <v>76</v>
      </c>
      <c r="I36" s="4" t="s">
        <v>292</v>
      </c>
      <c r="J36" s="4" t="s">
        <v>292</v>
      </c>
      <c r="K36" s="4" t="s">
        <v>315</v>
      </c>
      <c r="L36" s="4" t="s">
        <v>316</v>
      </c>
      <c r="M36" s="4" t="s">
        <v>317</v>
      </c>
      <c r="N36" s="4" t="s">
        <v>318</v>
      </c>
      <c r="O36" s="4" t="s">
        <v>319</v>
      </c>
      <c r="P36" s="4" t="s">
        <v>320</v>
      </c>
      <c r="Q36" s="4" t="s">
        <v>153</v>
      </c>
      <c r="R36" s="4" t="s">
        <v>29</v>
      </c>
      <c r="S36" s="4"/>
      <c r="T36" s="4"/>
      <c r="U36" s="4"/>
      <c r="V36" s="4"/>
      <c r="W36" s="4"/>
      <c r="X36" s="4"/>
      <c r="Y36" s="4"/>
      <c r="Z36" s="4"/>
      <c r="AA36" s="4"/>
      <c r="AB36" s="4"/>
      <c r="AC36" s="4">
        <v>1</v>
      </c>
      <c r="AD36" s="4"/>
      <c r="AE36" s="4"/>
      <c r="AF36" s="4"/>
      <c r="AG36" s="4"/>
      <c r="AH36" s="4"/>
      <c r="AI36" s="4"/>
      <c r="AJ36" s="4"/>
      <c r="AK36" s="4"/>
      <c r="AL36" s="4">
        <f t="shared" si="0"/>
        <v>1</v>
      </c>
      <c r="AM36" s="5">
        <v>130</v>
      </c>
      <c r="AN36" s="5">
        <f t="shared" ref="AN36" si="53">AM36*AL36</f>
        <v>130</v>
      </c>
      <c r="AO36" s="5">
        <v>325</v>
      </c>
      <c r="AP36" s="5">
        <f t="shared" ref="AP36" si="54">AO36*AL36</f>
        <v>325</v>
      </c>
      <c r="AQ36" s="4" t="s">
        <v>321</v>
      </c>
      <c r="AR36" s="7" t="s">
        <v>322</v>
      </c>
    </row>
    <row r="37" spans="1:44" ht="200.1" customHeight="1" x14ac:dyDescent="0.25">
      <c r="A37" s="6"/>
      <c r="B37" s="4"/>
      <c r="C37" s="4"/>
      <c r="D37" s="4" t="s">
        <v>133</v>
      </c>
      <c r="E37" s="4" t="s">
        <v>323</v>
      </c>
      <c r="F37" s="4" t="s">
        <v>323</v>
      </c>
      <c r="G37" s="4" t="s">
        <v>135</v>
      </c>
      <c r="H37" s="4" t="s">
        <v>76</v>
      </c>
      <c r="I37" s="4" t="s">
        <v>292</v>
      </c>
      <c r="J37" s="4" t="s">
        <v>324</v>
      </c>
      <c r="K37" s="4" t="s">
        <v>325</v>
      </c>
      <c r="L37" s="4" t="s">
        <v>326</v>
      </c>
      <c r="M37" s="4" t="s">
        <v>327</v>
      </c>
      <c r="N37" s="4" t="s">
        <v>328</v>
      </c>
      <c r="O37" s="4" t="s">
        <v>256</v>
      </c>
      <c r="P37" s="4" t="s">
        <v>257</v>
      </c>
      <c r="Q37" s="4" t="s">
        <v>143</v>
      </c>
      <c r="R37" s="4" t="s">
        <v>29</v>
      </c>
      <c r="S37" s="4"/>
      <c r="T37" s="4"/>
      <c r="U37" s="4"/>
      <c r="V37" s="4"/>
      <c r="W37" s="4"/>
      <c r="X37" s="4"/>
      <c r="Y37" s="4"/>
      <c r="Z37" s="4">
        <v>1</v>
      </c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>
        <f t="shared" si="0"/>
        <v>1</v>
      </c>
      <c r="AM37" s="5">
        <v>328</v>
      </c>
      <c r="AN37" s="5">
        <f t="shared" ref="AN37" si="55">AM37*AL37</f>
        <v>328</v>
      </c>
      <c r="AO37" s="5">
        <v>820</v>
      </c>
      <c r="AP37" s="5">
        <f t="shared" ref="AP37" si="56">AO37*AL37</f>
        <v>820</v>
      </c>
      <c r="AQ37" s="4" t="s">
        <v>258</v>
      </c>
      <c r="AR37" s="7" t="s">
        <v>259</v>
      </c>
    </row>
    <row r="38" spans="1:44" ht="200.1" customHeight="1" x14ac:dyDescent="0.25">
      <c r="A38" s="6"/>
      <c r="B38" s="4"/>
      <c r="C38" s="4"/>
      <c r="D38" s="4" t="s">
        <v>133</v>
      </c>
      <c r="E38" s="4" t="s">
        <v>329</v>
      </c>
      <c r="F38" s="4" t="s">
        <v>329</v>
      </c>
      <c r="G38" s="4" t="s">
        <v>135</v>
      </c>
      <c r="H38" s="4" t="s">
        <v>76</v>
      </c>
      <c r="I38" s="4" t="s">
        <v>292</v>
      </c>
      <c r="J38" s="4" t="s">
        <v>324</v>
      </c>
      <c r="K38" s="4" t="s">
        <v>330</v>
      </c>
      <c r="L38" s="4" t="s">
        <v>331</v>
      </c>
      <c r="M38" s="4" t="s">
        <v>332</v>
      </c>
      <c r="N38" s="4" t="s">
        <v>333</v>
      </c>
      <c r="O38" s="4" t="s">
        <v>151</v>
      </c>
      <c r="P38" s="4" t="s">
        <v>152</v>
      </c>
      <c r="Q38" s="4" t="s">
        <v>143</v>
      </c>
      <c r="R38" s="4" t="s">
        <v>29</v>
      </c>
      <c r="S38" s="4"/>
      <c r="T38" s="4"/>
      <c r="U38" s="4"/>
      <c r="V38" s="4"/>
      <c r="W38" s="4">
        <v>1</v>
      </c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>
        <f t="shared" si="0"/>
        <v>1</v>
      </c>
      <c r="AM38" s="5">
        <v>434</v>
      </c>
      <c r="AN38" s="5">
        <f t="shared" ref="AN38" si="57">AM38*AL38</f>
        <v>434</v>
      </c>
      <c r="AO38" s="5">
        <v>1085</v>
      </c>
      <c r="AP38" s="5">
        <f t="shared" ref="AP38" si="58">AO38*AL38</f>
        <v>1085</v>
      </c>
      <c r="AQ38" s="4" t="s">
        <v>334</v>
      </c>
      <c r="AR38" s="7" t="s">
        <v>259</v>
      </c>
    </row>
    <row r="39" spans="1:44" ht="200.1" customHeight="1" x14ac:dyDescent="0.25">
      <c r="A39" s="6"/>
      <c r="B39" s="4"/>
      <c r="C39" s="4"/>
      <c r="D39" s="4" t="s">
        <v>133</v>
      </c>
      <c r="E39" s="4" t="s">
        <v>335</v>
      </c>
      <c r="F39" s="4" t="s">
        <v>335</v>
      </c>
      <c r="G39" s="4" t="s">
        <v>135</v>
      </c>
      <c r="H39" s="4" t="s">
        <v>76</v>
      </c>
      <c r="I39" s="4" t="s">
        <v>76</v>
      </c>
      <c r="J39" s="4" t="s">
        <v>336</v>
      </c>
      <c r="K39" s="4" t="s">
        <v>337</v>
      </c>
      <c r="L39" s="4" t="s">
        <v>338</v>
      </c>
      <c r="M39" s="4" t="s">
        <v>339</v>
      </c>
      <c r="N39" s="4" t="s">
        <v>340</v>
      </c>
      <c r="O39" s="4" t="s">
        <v>341</v>
      </c>
      <c r="P39" s="4" t="s">
        <v>342</v>
      </c>
      <c r="Q39" s="4" t="s">
        <v>143</v>
      </c>
      <c r="R39" s="4" t="s">
        <v>29</v>
      </c>
      <c r="S39" s="4"/>
      <c r="T39" s="4"/>
      <c r="U39" s="4">
        <v>1</v>
      </c>
      <c r="V39" s="4"/>
      <c r="W39" s="4"/>
      <c r="X39" s="4"/>
      <c r="Y39" s="4"/>
      <c r="Z39" s="4"/>
      <c r="AA39" s="4">
        <v>1</v>
      </c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>
        <f t="shared" si="0"/>
        <v>2</v>
      </c>
      <c r="AM39" s="5">
        <v>284</v>
      </c>
      <c r="AN39" s="5">
        <f t="shared" ref="AN39" si="59">AM39*AL39</f>
        <v>568</v>
      </c>
      <c r="AO39" s="5">
        <v>710</v>
      </c>
      <c r="AP39" s="5">
        <f t="shared" ref="AP39" si="60">AO39*AL39</f>
        <v>1420</v>
      </c>
      <c r="AQ39" s="4"/>
      <c r="AR39" s="7"/>
    </row>
    <row r="40" spans="1:44" ht="200.1" customHeight="1" x14ac:dyDescent="0.25">
      <c r="A40" s="6"/>
      <c r="B40" s="4"/>
      <c r="C40" s="4"/>
      <c r="D40" s="4" t="s">
        <v>133</v>
      </c>
      <c r="E40" s="4" t="s">
        <v>343</v>
      </c>
      <c r="F40" s="4" t="s">
        <v>343</v>
      </c>
      <c r="G40" s="4" t="s">
        <v>135</v>
      </c>
      <c r="H40" s="4" t="s">
        <v>76</v>
      </c>
      <c r="I40" s="4" t="s">
        <v>136</v>
      </c>
      <c r="J40" s="4" t="s">
        <v>136</v>
      </c>
      <c r="K40" s="4" t="s">
        <v>344</v>
      </c>
      <c r="L40" s="4" t="s">
        <v>136</v>
      </c>
      <c r="M40" s="4" t="s">
        <v>345</v>
      </c>
      <c r="N40" s="4" t="s">
        <v>346</v>
      </c>
      <c r="O40" s="4" t="s">
        <v>347</v>
      </c>
      <c r="P40" s="4" t="s">
        <v>348</v>
      </c>
      <c r="Q40" s="4" t="s">
        <v>153</v>
      </c>
      <c r="R40" s="4" t="s">
        <v>29</v>
      </c>
      <c r="S40" s="4"/>
      <c r="T40" s="4"/>
      <c r="U40" s="4">
        <v>1</v>
      </c>
      <c r="V40" s="4"/>
      <c r="W40" s="4">
        <v>2</v>
      </c>
      <c r="X40" s="4"/>
      <c r="Y40" s="4">
        <v>2</v>
      </c>
      <c r="Z40" s="4">
        <v>2</v>
      </c>
      <c r="AA40" s="4">
        <v>1</v>
      </c>
      <c r="AB40" s="4">
        <v>1</v>
      </c>
      <c r="AC40" s="4">
        <v>2</v>
      </c>
      <c r="AD40" s="4"/>
      <c r="AE40" s="4"/>
      <c r="AF40" s="4"/>
      <c r="AG40" s="4"/>
      <c r="AH40" s="4"/>
      <c r="AI40" s="4"/>
      <c r="AJ40" s="4"/>
      <c r="AK40" s="4"/>
      <c r="AL40" s="4">
        <f t="shared" si="0"/>
        <v>11</v>
      </c>
      <c r="AM40" s="5">
        <v>194</v>
      </c>
      <c r="AN40" s="5">
        <f t="shared" ref="AN40" si="61">AM40*AL40</f>
        <v>2134</v>
      </c>
      <c r="AO40" s="5">
        <v>485</v>
      </c>
      <c r="AP40" s="5">
        <f t="shared" ref="AP40" si="62">AO40*AL40</f>
        <v>5335</v>
      </c>
      <c r="AQ40" s="4" t="s">
        <v>349</v>
      </c>
      <c r="AR40" s="7" t="s">
        <v>145</v>
      </c>
    </row>
    <row r="41" spans="1:44" ht="200.1" customHeight="1" x14ac:dyDescent="0.25">
      <c r="A41" s="6"/>
      <c r="B41" s="4"/>
      <c r="C41" s="4"/>
      <c r="D41" s="4" t="s">
        <v>133</v>
      </c>
      <c r="E41" s="4" t="s">
        <v>350</v>
      </c>
      <c r="F41" s="4" t="s">
        <v>350</v>
      </c>
      <c r="G41" s="4" t="s">
        <v>135</v>
      </c>
      <c r="H41" s="4" t="s">
        <v>76</v>
      </c>
      <c r="I41" s="4" t="s">
        <v>136</v>
      </c>
      <c r="J41" s="4" t="s">
        <v>136</v>
      </c>
      <c r="K41" s="4" t="s">
        <v>351</v>
      </c>
      <c r="L41" s="4" t="s">
        <v>352</v>
      </c>
      <c r="M41" s="4" t="s">
        <v>353</v>
      </c>
      <c r="N41" s="4" t="s">
        <v>354</v>
      </c>
      <c r="O41" s="4" t="s">
        <v>355</v>
      </c>
      <c r="P41" s="4" t="s">
        <v>356</v>
      </c>
      <c r="Q41" s="4" t="s">
        <v>143</v>
      </c>
      <c r="R41" s="4" t="s">
        <v>29</v>
      </c>
      <c r="S41" s="4"/>
      <c r="T41" s="4"/>
      <c r="U41" s="4">
        <v>1</v>
      </c>
      <c r="V41" s="4">
        <v>1</v>
      </c>
      <c r="W41" s="4">
        <v>1</v>
      </c>
      <c r="X41" s="4">
        <v>1</v>
      </c>
      <c r="Y41" s="4"/>
      <c r="Z41" s="4"/>
      <c r="AA41" s="4"/>
      <c r="AB41" s="4">
        <v>1</v>
      </c>
      <c r="AC41" s="4"/>
      <c r="AD41" s="4"/>
      <c r="AE41" s="4"/>
      <c r="AF41" s="4"/>
      <c r="AG41" s="4"/>
      <c r="AH41" s="4"/>
      <c r="AI41" s="4"/>
      <c r="AJ41" s="4"/>
      <c r="AK41" s="4"/>
      <c r="AL41" s="4">
        <f t="shared" si="0"/>
        <v>5</v>
      </c>
      <c r="AM41" s="5">
        <v>198</v>
      </c>
      <c r="AN41" s="5">
        <f t="shared" ref="AN41" si="63">AM41*AL41</f>
        <v>990</v>
      </c>
      <c r="AO41" s="5">
        <v>495</v>
      </c>
      <c r="AP41" s="5">
        <f t="shared" ref="AP41" si="64">AO41*AL41</f>
        <v>2475</v>
      </c>
      <c r="AQ41" s="4" t="s">
        <v>144</v>
      </c>
      <c r="AR41" s="7" t="s">
        <v>145</v>
      </c>
    </row>
    <row r="42" spans="1:44" ht="200.1" customHeight="1" x14ac:dyDescent="0.25">
      <c r="A42" s="6"/>
      <c r="B42" s="4"/>
      <c r="C42" s="4"/>
      <c r="D42" s="4" t="s">
        <v>133</v>
      </c>
      <c r="E42" s="4" t="s">
        <v>357</v>
      </c>
      <c r="F42" s="4" t="s">
        <v>357</v>
      </c>
      <c r="G42" s="4" t="s">
        <v>135</v>
      </c>
      <c r="H42" s="4" t="s">
        <v>76</v>
      </c>
      <c r="I42" s="4" t="s">
        <v>136</v>
      </c>
      <c r="J42" s="4" t="s">
        <v>136</v>
      </c>
      <c r="K42" s="4" t="s">
        <v>358</v>
      </c>
      <c r="L42" s="4" t="s">
        <v>359</v>
      </c>
      <c r="M42" s="4" t="s">
        <v>360</v>
      </c>
      <c r="N42" s="4" t="s">
        <v>361</v>
      </c>
      <c r="O42" s="4" t="s">
        <v>210</v>
      </c>
      <c r="P42" s="4" t="s">
        <v>211</v>
      </c>
      <c r="Q42" s="4" t="s">
        <v>143</v>
      </c>
      <c r="R42" s="4" t="s">
        <v>29</v>
      </c>
      <c r="S42" s="4"/>
      <c r="T42" s="4"/>
      <c r="U42" s="4">
        <v>1</v>
      </c>
      <c r="V42" s="4"/>
      <c r="W42" s="4">
        <v>1</v>
      </c>
      <c r="X42" s="4"/>
      <c r="Y42" s="4"/>
      <c r="Z42" s="4"/>
      <c r="AA42" s="4">
        <v>1</v>
      </c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>
        <f t="shared" ref="AL42:AL73" si="65">SUM(S42:AK42)</f>
        <v>3</v>
      </c>
      <c r="AM42" s="5">
        <v>368</v>
      </c>
      <c r="AN42" s="5">
        <f t="shared" ref="AN42" si="66">AM42*AL42</f>
        <v>1104</v>
      </c>
      <c r="AO42" s="5">
        <v>920</v>
      </c>
      <c r="AP42" s="5">
        <f t="shared" ref="AP42" si="67">AO42*AL42</f>
        <v>2760</v>
      </c>
      <c r="AQ42" s="4" t="s">
        <v>362</v>
      </c>
      <c r="AR42" s="7" t="s">
        <v>155</v>
      </c>
    </row>
    <row r="43" spans="1:44" ht="200.1" customHeight="1" x14ac:dyDescent="0.25">
      <c r="A43" s="6"/>
      <c r="B43" s="4"/>
      <c r="C43" s="4"/>
      <c r="D43" s="4" t="s">
        <v>133</v>
      </c>
      <c r="E43" s="4" t="s">
        <v>363</v>
      </c>
      <c r="F43" s="4" t="s">
        <v>363</v>
      </c>
      <c r="G43" s="4" t="s">
        <v>135</v>
      </c>
      <c r="H43" s="4" t="s">
        <v>76</v>
      </c>
      <c r="I43" s="4" t="s">
        <v>76</v>
      </c>
      <c r="J43" s="4" t="s">
        <v>364</v>
      </c>
      <c r="K43" s="4" t="s">
        <v>365</v>
      </c>
      <c r="L43" s="4" t="s">
        <v>366</v>
      </c>
      <c r="M43" s="4" t="s">
        <v>367</v>
      </c>
      <c r="N43" s="4" t="s">
        <v>249</v>
      </c>
      <c r="O43" s="4" t="s">
        <v>250</v>
      </c>
      <c r="P43" s="4" t="s">
        <v>251</v>
      </c>
      <c r="Q43" s="4" t="s">
        <v>143</v>
      </c>
      <c r="R43" s="4" t="s">
        <v>29</v>
      </c>
      <c r="S43" s="4"/>
      <c r="T43" s="4"/>
      <c r="U43" s="4">
        <v>1</v>
      </c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>
        <v>6</v>
      </c>
      <c r="AH43" s="4"/>
      <c r="AI43" s="4"/>
      <c r="AJ43" s="4"/>
      <c r="AK43" s="4"/>
      <c r="AL43" s="4">
        <f t="shared" si="65"/>
        <v>7</v>
      </c>
      <c r="AM43" s="5">
        <v>260</v>
      </c>
      <c r="AN43" s="5">
        <f t="shared" ref="AN43" si="68">AM43*AL43</f>
        <v>1820</v>
      </c>
      <c r="AO43" s="5">
        <v>650</v>
      </c>
      <c r="AP43" s="5">
        <f t="shared" ref="AP43" si="69">AO43*AL43</f>
        <v>4550</v>
      </c>
      <c r="AQ43" s="4" t="s">
        <v>144</v>
      </c>
      <c r="AR43" s="7" t="s">
        <v>145</v>
      </c>
    </row>
    <row r="44" spans="1:44" ht="200.1" customHeight="1" x14ac:dyDescent="0.25">
      <c r="A44" s="6"/>
      <c r="B44" s="4"/>
      <c r="C44" s="4"/>
      <c r="D44" s="4" t="s">
        <v>133</v>
      </c>
      <c r="E44" s="4" t="s">
        <v>368</v>
      </c>
      <c r="F44" s="4" t="s">
        <v>368</v>
      </c>
      <c r="G44" s="4" t="s">
        <v>135</v>
      </c>
      <c r="H44" s="4" t="s">
        <v>76</v>
      </c>
      <c r="I44" s="4" t="s">
        <v>369</v>
      </c>
      <c r="J44" s="4" t="s">
        <v>369</v>
      </c>
      <c r="K44" s="4" t="s">
        <v>370</v>
      </c>
      <c r="L44" s="4" t="s">
        <v>359</v>
      </c>
      <c r="M44" s="4" t="s">
        <v>371</v>
      </c>
      <c r="N44" s="4" t="s">
        <v>372</v>
      </c>
      <c r="O44" s="4" t="s">
        <v>233</v>
      </c>
      <c r="P44" s="4" t="s">
        <v>234</v>
      </c>
      <c r="Q44" s="4" t="s">
        <v>153</v>
      </c>
      <c r="R44" s="4" t="s">
        <v>29</v>
      </c>
      <c r="S44" s="4"/>
      <c r="T44" s="4"/>
      <c r="U44" s="4">
        <v>3</v>
      </c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>
        <f t="shared" si="65"/>
        <v>3</v>
      </c>
      <c r="AM44" s="5">
        <v>284</v>
      </c>
      <c r="AN44" s="5">
        <f t="shared" ref="AN44" si="70">AM44*AL44</f>
        <v>852</v>
      </c>
      <c r="AO44" s="5">
        <v>710</v>
      </c>
      <c r="AP44" s="5">
        <f t="shared" ref="AP44" si="71">AO44*AL44</f>
        <v>2130</v>
      </c>
      <c r="AQ44" s="4" t="s">
        <v>373</v>
      </c>
      <c r="AR44" s="7" t="s">
        <v>155</v>
      </c>
    </row>
    <row r="45" spans="1:44" ht="200.1" customHeight="1" x14ac:dyDescent="0.25">
      <c r="A45" s="6"/>
      <c r="B45" s="4"/>
      <c r="C45" s="4"/>
      <c r="D45" s="4" t="s">
        <v>133</v>
      </c>
      <c r="E45" s="4" t="s">
        <v>374</v>
      </c>
      <c r="F45" s="4" t="s">
        <v>374</v>
      </c>
      <c r="G45" s="4" t="s">
        <v>135</v>
      </c>
      <c r="H45" s="4" t="s">
        <v>76</v>
      </c>
      <c r="I45" s="4" t="s">
        <v>369</v>
      </c>
      <c r="J45" s="4" t="s">
        <v>375</v>
      </c>
      <c r="K45" s="4" t="s">
        <v>376</v>
      </c>
      <c r="L45" s="4" t="s">
        <v>377</v>
      </c>
      <c r="M45" s="4" t="s">
        <v>378</v>
      </c>
      <c r="N45" s="4" t="s">
        <v>379</v>
      </c>
      <c r="O45" s="4" t="s">
        <v>233</v>
      </c>
      <c r="P45" s="4" t="s">
        <v>234</v>
      </c>
      <c r="Q45" s="4" t="s">
        <v>153</v>
      </c>
      <c r="R45" s="4" t="s">
        <v>29</v>
      </c>
      <c r="S45" s="4"/>
      <c r="T45" s="4"/>
      <c r="U45" s="4"/>
      <c r="V45" s="4">
        <v>1</v>
      </c>
      <c r="W45" s="4"/>
      <c r="X45" s="4">
        <v>1</v>
      </c>
      <c r="Y45" s="4"/>
      <c r="Z45" s="4"/>
      <c r="AA45" s="4"/>
      <c r="AB45" s="4"/>
      <c r="AC45" s="4"/>
      <c r="AD45" s="4">
        <v>1</v>
      </c>
      <c r="AE45" s="4"/>
      <c r="AF45" s="4"/>
      <c r="AG45" s="4"/>
      <c r="AH45" s="4"/>
      <c r="AI45" s="4"/>
      <c r="AJ45" s="4"/>
      <c r="AK45" s="4"/>
      <c r="AL45" s="4">
        <f t="shared" si="65"/>
        <v>3</v>
      </c>
      <c r="AM45" s="5">
        <v>390</v>
      </c>
      <c r="AN45" s="5">
        <f t="shared" ref="AN45" si="72">AM45*AL45</f>
        <v>1170</v>
      </c>
      <c r="AO45" s="5">
        <v>975</v>
      </c>
      <c r="AP45" s="5">
        <f t="shared" ref="AP45" si="73">AO45*AL45</f>
        <v>2925</v>
      </c>
      <c r="AQ45" s="4" t="s">
        <v>380</v>
      </c>
      <c r="AR45" s="7" t="s">
        <v>381</v>
      </c>
    </row>
    <row r="46" spans="1:44" ht="200.1" customHeight="1" x14ac:dyDescent="0.25">
      <c r="A46" s="6"/>
      <c r="B46" s="4"/>
      <c r="C46" s="4"/>
      <c r="D46" s="4" t="s">
        <v>133</v>
      </c>
      <c r="E46" s="4" t="s">
        <v>382</v>
      </c>
      <c r="F46" s="4" t="s">
        <v>382</v>
      </c>
      <c r="G46" s="4" t="s">
        <v>135</v>
      </c>
      <c r="H46" s="4" t="s">
        <v>76</v>
      </c>
      <c r="I46" s="4" t="s">
        <v>369</v>
      </c>
      <c r="J46" s="4" t="s">
        <v>375</v>
      </c>
      <c r="K46" s="4" t="s">
        <v>383</v>
      </c>
      <c r="L46" s="4" t="s">
        <v>377</v>
      </c>
      <c r="M46" s="4" t="s">
        <v>384</v>
      </c>
      <c r="N46" s="4" t="s">
        <v>264</v>
      </c>
      <c r="O46" s="4" t="s">
        <v>385</v>
      </c>
      <c r="P46" s="4" t="s">
        <v>386</v>
      </c>
      <c r="Q46" s="4" t="s">
        <v>153</v>
      </c>
      <c r="R46" s="4" t="s">
        <v>29</v>
      </c>
      <c r="S46" s="4"/>
      <c r="T46" s="4"/>
      <c r="U46" s="4">
        <v>1</v>
      </c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>
        <f t="shared" si="65"/>
        <v>1</v>
      </c>
      <c r="AM46" s="5">
        <v>434</v>
      </c>
      <c r="AN46" s="5">
        <f t="shared" ref="AN46" si="74">AM46*AL46</f>
        <v>434</v>
      </c>
      <c r="AO46" s="5">
        <v>1085</v>
      </c>
      <c r="AP46" s="5">
        <f t="shared" ref="AP46" si="75">AO46*AL46</f>
        <v>1085</v>
      </c>
      <c r="AQ46" s="4" t="s">
        <v>144</v>
      </c>
      <c r="AR46" s="7" t="s">
        <v>381</v>
      </c>
    </row>
    <row r="47" spans="1:44" ht="200.1" customHeight="1" x14ac:dyDescent="0.25">
      <c r="A47" s="6"/>
      <c r="B47" s="4"/>
      <c r="C47" s="4"/>
      <c r="D47" s="4" t="s">
        <v>133</v>
      </c>
      <c r="E47" s="4" t="s">
        <v>387</v>
      </c>
      <c r="F47" s="4" t="s">
        <v>387</v>
      </c>
      <c r="G47" s="4" t="s">
        <v>135</v>
      </c>
      <c r="H47" s="4" t="s">
        <v>76</v>
      </c>
      <c r="I47" s="4" t="s">
        <v>369</v>
      </c>
      <c r="J47" s="4" t="s">
        <v>388</v>
      </c>
      <c r="K47" s="4" t="s">
        <v>389</v>
      </c>
      <c r="L47" s="4" t="s">
        <v>390</v>
      </c>
      <c r="M47" s="4" t="s">
        <v>240</v>
      </c>
      <c r="N47" s="4" t="s">
        <v>391</v>
      </c>
      <c r="O47" s="4" t="s">
        <v>242</v>
      </c>
      <c r="P47" s="4" t="s">
        <v>243</v>
      </c>
      <c r="Q47" s="4" t="s">
        <v>143</v>
      </c>
      <c r="R47" s="4" t="s">
        <v>29</v>
      </c>
      <c r="S47" s="4"/>
      <c r="T47" s="4"/>
      <c r="U47" s="4"/>
      <c r="V47" s="4"/>
      <c r="W47" s="4"/>
      <c r="X47" s="4"/>
      <c r="Y47" s="4">
        <v>1</v>
      </c>
      <c r="Z47" s="4">
        <v>1</v>
      </c>
      <c r="AA47" s="4">
        <v>1</v>
      </c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>
        <f t="shared" si="65"/>
        <v>3</v>
      </c>
      <c r="AM47" s="5">
        <v>590</v>
      </c>
      <c r="AN47" s="5">
        <f t="shared" ref="AN47" si="76">AM47*AL47</f>
        <v>1770</v>
      </c>
      <c r="AO47" s="5">
        <v>1475</v>
      </c>
      <c r="AP47" s="5">
        <f t="shared" ref="AP47" si="77">AO47*AL47</f>
        <v>4425</v>
      </c>
      <c r="AQ47" s="4" t="s">
        <v>392</v>
      </c>
      <c r="AR47" s="7" t="s">
        <v>381</v>
      </c>
    </row>
    <row r="48" spans="1:44" ht="200.1" customHeight="1" x14ac:dyDescent="0.25">
      <c r="A48" s="6"/>
      <c r="B48" s="4"/>
      <c r="C48" s="4"/>
      <c r="D48" s="4" t="s">
        <v>133</v>
      </c>
      <c r="E48" s="4" t="s">
        <v>393</v>
      </c>
      <c r="F48" s="4" t="s">
        <v>393</v>
      </c>
      <c r="G48" s="4" t="s">
        <v>135</v>
      </c>
      <c r="H48" s="4" t="s">
        <v>76</v>
      </c>
      <c r="I48" s="4" t="s">
        <v>369</v>
      </c>
      <c r="J48" s="4" t="s">
        <v>375</v>
      </c>
      <c r="K48" s="4" t="s">
        <v>394</v>
      </c>
      <c r="L48" s="4" t="s">
        <v>377</v>
      </c>
      <c r="M48" s="4" t="s">
        <v>395</v>
      </c>
      <c r="N48" s="4" t="s">
        <v>396</v>
      </c>
      <c r="O48" s="4" t="s">
        <v>397</v>
      </c>
      <c r="P48" s="4" t="s">
        <v>398</v>
      </c>
      <c r="Q48" s="4" t="s">
        <v>143</v>
      </c>
      <c r="R48" s="4" t="s">
        <v>29</v>
      </c>
      <c r="S48" s="4"/>
      <c r="T48" s="4"/>
      <c r="U48" s="4"/>
      <c r="V48" s="4"/>
      <c r="W48" s="4">
        <v>1</v>
      </c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>
        <f t="shared" si="65"/>
        <v>1</v>
      </c>
      <c r="AM48" s="5">
        <v>546</v>
      </c>
      <c r="AN48" s="5">
        <f t="shared" ref="AN48" si="78">AM48*AL48</f>
        <v>546</v>
      </c>
      <c r="AO48" s="5">
        <v>1365</v>
      </c>
      <c r="AP48" s="5">
        <f t="shared" ref="AP48" si="79">AO48*AL48</f>
        <v>1365</v>
      </c>
      <c r="AQ48" s="4" t="s">
        <v>399</v>
      </c>
      <c r="AR48" s="7" t="s">
        <v>259</v>
      </c>
    </row>
    <row r="49" spans="1:44" ht="200.1" customHeight="1" x14ac:dyDescent="0.25">
      <c r="A49" s="6"/>
      <c r="B49" s="4"/>
      <c r="C49" s="4"/>
      <c r="D49" s="4" t="s">
        <v>133</v>
      </c>
      <c r="E49" s="4" t="s">
        <v>400</v>
      </c>
      <c r="F49" s="4" t="s">
        <v>400</v>
      </c>
      <c r="G49" s="4" t="s">
        <v>135</v>
      </c>
      <c r="H49" s="4" t="s">
        <v>76</v>
      </c>
      <c r="I49" s="4" t="s">
        <v>369</v>
      </c>
      <c r="J49" s="4" t="s">
        <v>369</v>
      </c>
      <c r="K49" s="4" t="s">
        <v>401</v>
      </c>
      <c r="L49" s="4" t="s">
        <v>402</v>
      </c>
      <c r="M49" s="4" t="s">
        <v>403</v>
      </c>
      <c r="N49" s="4" t="s">
        <v>404</v>
      </c>
      <c r="O49" s="4" t="s">
        <v>250</v>
      </c>
      <c r="P49" s="4" t="s">
        <v>251</v>
      </c>
      <c r="Q49" s="4" t="s">
        <v>153</v>
      </c>
      <c r="R49" s="4" t="s">
        <v>29</v>
      </c>
      <c r="S49" s="4"/>
      <c r="T49" s="4"/>
      <c r="U49" s="4">
        <v>1</v>
      </c>
      <c r="V49" s="4"/>
      <c r="W49" s="4">
        <v>1</v>
      </c>
      <c r="X49" s="4">
        <v>1</v>
      </c>
      <c r="Y49" s="4"/>
      <c r="Z49" s="4">
        <v>1</v>
      </c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>
        <f t="shared" si="65"/>
        <v>4</v>
      </c>
      <c r="AM49" s="5">
        <v>436</v>
      </c>
      <c r="AN49" s="5">
        <f t="shared" ref="AN49" si="80">AM49*AL49</f>
        <v>1744</v>
      </c>
      <c r="AO49" s="5">
        <v>1090</v>
      </c>
      <c r="AP49" s="5">
        <f t="shared" ref="AP49" si="81">AO49*AL49</f>
        <v>4360</v>
      </c>
      <c r="AQ49" s="4" t="s">
        <v>405</v>
      </c>
      <c r="AR49" s="7" t="s">
        <v>406</v>
      </c>
    </row>
    <row r="50" spans="1:44" ht="200.1" customHeight="1" x14ac:dyDescent="0.25">
      <c r="A50" s="6"/>
      <c r="B50" s="4"/>
      <c r="C50" s="4"/>
      <c r="D50" s="4" t="s">
        <v>133</v>
      </c>
      <c r="E50" s="4" t="s">
        <v>407</v>
      </c>
      <c r="F50" s="4" t="s">
        <v>408</v>
      </c>
      <c r="G50" s="4" t="s">
        <v>135</v>
      </c>
      <c r="H50" s="4" t="s">
        <v>76</v>
      </c>
      <c r="I50" s="4" t="s">
        <v>369</v>
      </c>
      <c r="J50" s="4" t="s">
        <v>369</v>
      </c>
      <c r="K50" s="4" t="s">
        <v>409</v>
      </c>
      <c r="L50" s="4" t="s">
        <v>410</v>
      </c>
      <c r="M50" s="4" t="s">
        <v>411</v>
      </c>
      <c r="N50" s="4" t="s">
        <v>412</v>
      </c>
      <c r="O50" s="4" t="s">
        <v>413</v>
      </c>
      <c r="P50" s="4" t="s">
        <v>218</v>
      </c>
      <c r="Q50" s="4" t="s">
        <v>143</v>
      </c>
      <c r="R50" s="4" t="s">
        <v>29</v>
      </c>
      <c r="S50" s="4"/>
      <c r="T50" s="4"/>
      <c r="U50" s="4"/>
      <c r="V50" s="4"/>
      <c r="W50" s="4"/>
      <c r="X50" s="4">
        <v>1</v>
      </c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>
        <f t="shared" si="65"/>
        <v>1</v>
      </c>
      <c r="AM50" s="5">
        <v>546</v>
      </c>
      <c r="AN50" s="5">
        <f t="shared" ref="AN50" si="82">AM50*AL50</f>
        <v>546</v>
      </c>
      <c r="AO50" s="5">
        <v>1365</v>
      </c>
      <c r="AP50" s="5">
        <f t="shared" ref="AP50" si="83">AO50*AL50</f>
        <v>1365</v>
      </c>
      <c r="AQ50" s="4" t="s">
        <v>414</v>
      </c>
      <c r="AR50" s="7" t="s">
        <v>259</v>
      </c>
    </row>
    <row r="51" spans="1:44" ht="200.1" customHeight="1" x14ac:dyDescent="0.25">
      <c r="A51" s="6"/>
      <c r="B51" s="4"/>
      <c r="C51" s="4"/>
      <c r="D51" s="4" t="s">
        <v>133</v>
      </c>
      <c r="E51" s="4" t="s">
        <v>415</v>
      </c>
      <c r="F51" s="4" t="s">
        <v>415</v>
      </c>
      <c r="G51" s="4" t="s">
        <v>135</v>
      </c>
      <c r="H51" s="4" t="s">
        <v>59</v>
      </c>
      <c r="I51" s="4" t="s">
        <v>416</v>
      </c>
      <c r="J51" s="4" t="s">
        <v>417</v>
      </c>
      <c r="K51" s="4" t="s">
        <v>418</v>
      </c>
      <c r="L51" s="4" t="s">
        <v>419</v>
      </c>
      <c r="M51" s="4" t="s">
        <v>420</v>
      </c>
      <c r="N51" s="4"/>
      <c r="O51" s="4" t="s">
        <v>421</v>
      </c>
      <c r="P51" s="4" t="s">
        <v>422</v>
      </c>
      <c r="Q51" s="4" t="s">
        <v>153</v>
      </c>
      <c r="R51" s="4" t="s">
        <v>11</v>
      </c>
      <c r="S51" s="4"/>
      <c r="T51" s="4">
        <v>1</v>
      </c>
      <c r="U51" s="4">
        <v>1</v>
      </c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>
        <f t="shared" si="65"/>
        <v>2</v>
      </c>
      <c r="AM51" s="5">
        <v>932</v>
      </c>
      <c r="AN51" s="5">
        <f t="shared" ref="AN51" si="84">AM51*AL51</f>
        <v>1864</v>
      </c>
      <c r="AO51" s="5">
        <v>2330</v>
      </c>
      <c r="AP51" s="5">
        <f t="shared" ref="AP51" si="85">AO51*AL51</f>
        <v>4660</v>
      </c>
      <c r="AQ51" s="4" t="s">
        <v>423</v>
      </c>
      <c r="AR51" s="7" t="s">
        <v>424</v>
      </c>
    </row>
    <row r="52" spans="1:44" ht="200.1" customHeight="1" x14ac:dyDescent="0.25">
      <c r="A52" s="6"/>
      <c r="B52" s="4"/>
      <c r="C52" s="4"/>
      <c r="D52" s="4" t="s">
        <v>133</v>
      </c>
      <c r="E52" s="4" t="s">
        <v>425</v>
      </c>
      <c r="F52" s="4" t="s">
        <v>425</v>
      </c>
      <c r="G52" s="4" t="s">
        <v>135</v>
      </c>
      <c r="H52" s="4" t="s">
        <v>59</v>
      </c>
      <c r="I52" s="4" t="s">
        <v>416</v>
      </c>
      <c r="J52" s="4" t="s">
        <v>417</v>
      </c>
      <c r="K52" s="4" t="s">
        <v>426</v>
      </c>
      <c r="L52" s="4" t="s">
        <v>419</v>
      </c>
      <c r="M52" s="4" t="s">
        <v>427</v>
      </c>
      <c r="N52" s="4"/>
      <c r="O52" s="4" t="s">
        <v>428</v>
      </c>
      <c r="P52" s="4" t="s">
        <v>429</v>
      </c>
      <c r="Q52" s="4" t="s">
        <v>153</v>
      </c>
      <c r="R52" s="4" t="s">
        <v>11</v>
      </c>
      <c r="S52" s="4"/>
      <c r="T52" s="4"/>
      <c r="U52" s="4"/>
      <c r="V52" s="4">
        <v>1</v>
      </c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>
        <f t="shared" si="65"/>
        <v>1</v>
      </c>
      <c r="AM52" s="5">
        <v>806</v>
      </c>
      <c r="AN52" s="5">
        <f t="shared" ref="AN52" si="86">AM52*AL52</f>
        <v>806</v>
      </c>
      <c r="AO52" s="5">
        <v>2015</v>
      </c>
      <c r="AP52" s="5">
        <f t="shared" ref="AP52" si="87">AO52*AL52</f>
        <v>2015</v>
      </c>
      <c r="AQ52" s="4" t="s">
        <v>430</v>
      </c>
      <c r="AR52" s="7" t="s">
        <v>424</v>
      </c>
    </row>
    <row r="53" spans="1:44" ht="200.1" customHeight="1" x14ac:dyDescent="0.25">
      <c r="A53" s="6"/>
      <c r="B53" s="4"/>
      <c r="C53" s="4"/>
      <c r="D53" s="4" t="s">
        <v>133</v>
      </c>
      <c r="E53" s="4"/>
      <c r="F53" s="4" t="s">
        <v>431</v>
      </c>
      <c r="G53" s="4" t="s">
        <v>135</v>
      </c>
      <c r="H53" s="4" t="s">
        <v>59</v>
      </c>
      <c r="I53" s="4" t="s">
        <v>432</v>
      </c>
      <c r="J53" s="4" t="s">
        <v>433</v>
      </c>
      <c r="K53" s="4" t="s">
        <v>434</v>
      </c>
      <c r="L53" s="4" t="s">
        <v>435</v>
      </c>
      <c r="M53" s="4" t="s">
        <v>436</v>
      </c>
      <c r="N53" s="4"/>
      <c r="O53" s="4" t="s">
        <v>437</v>
      </c>
      <c r="P53" s="4" t="s">
        <v>251</v>
      </c>
      <c r="Q53" s="4" t="s">
        <v>143</v>
      </c>
      <c r="R53" s="4" t="s">
        <v>11</v>
      </c>
      <c r="S53" s="4"/>
      <c r="T53" s="4"/>
      <c r="U53" s="4"/>
      <c r="V53" s="4">
        <v>1</v>
      </c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>
        <f t="shared" si="65"/>
        <v>1</v>
      </c>
      <c r="AM53" s="5">
        <v>346</v>
      </c>
      <c r="AN53" s="5">
        <f t="shared" ref="AN53" si="88">AM53*AL53</f>
        <v>346</v>
      </c>
      <c r="AO53" s="5">
        <v>865</v>
      </c>
      <c r="AP53" s="5">
        <f t="shared" ref="AP53" si="89">AO53*AL53</f>
        <v>865</v>
      </c>
      <c r="AQ53" s="4" t="s">
        <v>438</v>
      </c>
      <c r="AR53" s="7" t="s">
        <v>439</v>
      </c>
    </row>
    <row r="54" spans="1:44" ht="200.1" customHeight="1" x14ac:dyDescent="0.25">
      <c r="A54" s="6"/>
      <c r="B54" s="4"/>
      <c r="C54" s="4"/>
      <c r="D54" s="4" t="s">
        <v>133</v>
      </c>
      <c r="E54" s="4"/>
      <c r="F54" s="4" t="s">
        <v>440</v>
      </c>
      <c r="G54" s="4" t="s">
        <v>135</v>
      </c>
      <c r="H54" s="4" t="s">
        <v>59</v>
      </c>
      <c r="I54" s="4" t="s">
        <v>416</v>
      </c>
      <c r="J54" s="4" t="s">
        <v>417</v>
      </c>
      <c r="K54" s="4" t="s">
        <v>441</v>
      </c>
      <c r="L54" s="4" t="s">
        <v>419</v>
      </c>
      <c r="M54" s="4" t="s">
        <v>442</v>
      </c>
      <c r="N54" s="4"/>
      <c r="O54" s="4" t="s">
        <v>437</v>
      </c>
      <c r="P54" s="4" t="s">
        <v>251</v>
      </c>
      <c r="Q54" s="4" t="s">
        <v>143</v>
      </c>
      <c r="R54" s="4" t="s">
        <v>11</v>
      </c>
      <c r="S54" s="4"/>
      <c r="T54" s="4"/>
      <c r="U54" s="4"/>
      <c r="V54" s="4">
        <v>1</v>
      </c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>
        <f t="shared" si="65"/>
        <v>1</v>
      </c>
      <c r="AM54" s="5">
        <v>1070</v>
      </c>
      <c r="AN54" s="5">
        <f t="shared" ref="AN54" si="90">AM54*AL54</f>
        <v>1070</v>
      </c>
      <c r="AO54" s="5">
        <v>2675</v>
      </c>
      <c r="AP54" s="5">
        <f t="shared" ref="AP54" si="91">AO54*AL54</f>
        <v>2675</v>
      </c>
      <c r="AQ54" s="4"/>
      <c r="AR54" s="7"/>
    </row>
    <row r="55" spans="1:44" ht="200.1" customHeight="1" x14ac:dyDescent="0.25">
      <c r="A55" s="6"/>
      <c r="B55" s="4"/>
      <c r="C55" s="4"/>
      <c r="D55" s="4" t="s">
        <v>133</v>
      </c>
      <c r="E55" s="4"/>
      <c r="F55" s="4" t="s">
        <v>443</v>
      </c>
      <c r="G55" s="4" t="s">
        <v>135</v>
      </c>
      <c r="H55" s="4" t="s">
        <v>59</v>
      </c>
      <c r="I55" s="4" t="s">
        <v>444</v>
      </c>
      <c r="J55" s="4" t="s">
        <v>444</v>
      </c>
      <c r="K55" s="4" t="s">
        <v>445</v>
      </c>
      <c r="L55" s="4" t="s">
        <v>446</v>
      </c>
      <c r="M55" s="4" t="s">
        <v>447</v>
      </c>
      <c r="N55" s="4"/>
      <c r="O55" s="4" t="s">
        <v>448</v>
      </c>
      <c r="P55" s="4" t="s">
        <v>449</v>
      </c>
      <c r="Q55" s="4" t="s">
        <v>143</v>
      </c>
      <c r="R55" s="4" t="s">
        <v>11</v>
      </c>
      <c r="S55" s="4"/>
      <c r="T55" s="4"/>
      <c r="U55" s="4"/>
      <c r="V55" s="4"/>
      <c r="W55" s="4"/>
      <c r="X55" s="4">
        <v>1</v>
      </c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>
        <f t="shared" si="65"/>
        <v>1</v>
      </c>
      <c r="AM55" s="5">
        <v>710</v>
      </c>
      <c r="AN55" s="5">
        <f t="shared" ref="AN55" si="92">AM55*AL55</f>
        <v>710</v>
      </c>
      <c r="AO55" s="5">
        <v>1775</v>
      </c>
      <c r="AP55" s="5">
        <f t="shared" ref="AP55" si="93">AO55*AL55</f>
        <v>1775</v>
      </c>
      <c r="AQ55" s="4" t="s">
        <v>450</v>
      </c>
      <c r="AR55" s="7" t="s">
        <v>451</v>
      </c>
    </row>
    <row r="56" spans="1:44" ht="200.1" customHeight="1" x14ac:dyDescent="0.25">
      <c r="A56" s="6"/>
      <c r="B56" s="4"/>
      <c r="C56" s="4"/>
      <c r="D56" s="4" t="s">
        <v>133</v>
      </c>
      <c r="E56" s="4"/>
      <c r="F56" s="4" t="s">
        <v>452</v>
      </c>
      <c r="G56" s="4" t="s">
        <v>135</v>
      </c>
      <c r="H56" s="4" t="s">
        <v>59</v>
      </c>
      <c r="I56" s="4" t="s">
        <v>432</v>
      </c>
      <c r="J56" s="4" t="s">
        <v>453</v>
      </c>
      <c r="K56" s="4" t="s">
        <v>454</v>
      </c>
      <c r="L56" s="4" t="s">
        <v>455</v>
      </c>
      <c r="M56" s="4" t="s">
        <v>456</v>
      </c>
      <c r="N56" s="4"/>
      <c r="O56" s="4" t="s">
        <v>437</v>
      </c>
      <c r="P56" s="4" t="s">
        <v>251</v>
      </c>
      <c r="Q56" s="4" t="s">
        <v>153</v>
      </c>
      <c r="R56" s="4" t="s">
        <v>11</v>
      </c>
      <c r="S56" s="4"/>
      <c r="T56" s="4"/>
      <c r="U56" s="4"/>
      <c r="V56" s="4">
        <v>1</v>
      </c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>
        <f t="shared" si="65"/>
        <v>1</v>
      </c>
      <c r="AM56" s="5">
        <v>282</v>
      </c>
      <c r="AN56" s="5">
        <f t="shared" ref="AN56" si="94">AM56*AL56</f>
        <v>282</v>
      </c>
      <c r="AO56" s="5">
        <v>705</v>
      </c>
      <c r="AP56" s="5">
        <f t="shared" ref="AP56" si="95">AO56*AL56</f>
        <v>705</v>
      </c>
      <c r="AQ56" s="4" t="s">
        <v>457</v>
      </c>
      <c r="AR56" s="7" t="s">
        <v>458</v>
      </c>
    </row>
    <row r="57" spans="1:44" ht="200.1" customHeight="1" x14ac:dyDescent="0.25">
      <c r="A57" s="6"/>
      <c r="B57" s="4"/>
      <c r="C57" s="4"/>
      <c r="D57" s="4" t="s">
        <v>133</v>
      </c>
      <c r="E57" s="4" t="s">
        <v>459</v>
      </c>
      <c r="F57" s="4" t="s">
        <v>459</v>
      </c>
      <c r="G57" s="4" t="s">
        <v>135</v>
      </c>
      <c r="H57" s="4" t="s">
        <v>59</v>
      </c>
      <c r="I57" s="4" t="s">
        <v>444</v>
      </c>
      <c r="J57" s="4" t="s">
        <v>444</v>
      </c>
      <c r="K57" s="4" t="s">
        <v>460</v>
      </c>
      <c r="L57" s="4" t="s">
        <v>446</v>
      </c>
      <c r="M57" s="4" t="s">
        <v>461</v>
      </c>
      <c r="N57" s="4"/>
      <c r="O57" s="4" t="s">
        <v>462</v>
      </c>
      <c r="P57" s="4" t="s">
        <v>463</v>
      </c>
      <c r="Q57" s="4" t="s">
        <v>153</v>
      </c>
      <c r="R57" s="4" t="s">
        <v>11</v>
      </c>
      <c r="S57" s="4"/>
      <c r="T57" s="4"/>
      <c r="U57" s="4"/>
      <c r="V57" s="4"/>
      <c r="W57" s="4"/>
      <c r="X57" s="4">
        <v>2</v>
      </c>
      <c r="Y57" s="4"/>
      <c r="Z57" s="4">
        <v>1</v>
      </c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>
        <f t="shared" si="65"/>
        <v>3</v>
      </c>
      <c r="AM57" s="5">
        <v>600</v>
      </c>
      <c r="AN57" s="5">
        <f t="shared" ref="AN57" si="96">AM57*AL57</f>
        <v>1800</v>
      </c>
      <c r="AO57" s="5">
        <v>1500</v>
      </c>
      <c r="AP57" s="5">
        <f t="shared" ref="AP57" si="97">AO57*AL57</f>
        <v>4500</v>
      </c>
      <c r="AQ57" s="4" t="s">
        <v>464</v>
      </c>
      <c r="AR57" s="7" t="s">
        <v>465</v>
      </c>
    </row>
    <row r="58" spans="1:44" ht="200.1" customHeight="1" x14ac:dyDescent="0.25">
      <c r="A58" s="6"/>
      <c r="B58" s="4"/>
      <c r="C58" s="4"/>
      <c r="D58" s="4" t="s">
        <v>133</v>
      </c>
      <c r="E58" s="4" t="s">
        <v>466</v>
      </c>
      <c r="F58" s="4" t="s">
        <v>466</v>
      </c>
      <c r="G58" s="4" t="s">
        <v>135</v>
      </c>
      <c r="H58" s="4" t="s">
        <v>59</v>
      </c>
      <c r="I58" s="4" t="s">
        <v>432</v>
      </c>
      <c r="J58" s="4" t="s">
        <v>433</v>
      </c>
      <c r="K58" s="4" t="s">
        <v>467</v>
      </c>
      <c r="L58" s="4" t="s">
        <v>435</v>
      </c>
      <c r="M58" s="4" t="s">
        <v>468</v>
      </c>
      <c r="N58" s="4"/>
      <c r="O58" s="4" t="s">
        <v>462</v>
      </c>
      <c r="P58" s="4" t="s">
        <v>463</v>
      </c>
      <c r="Q58" s="4" t="s">
        <v>143</v>
      </c>
      <c r="R58" s="4" t="s">
        <v>11</v>
      </c>
      <c r="S58" s="4"/>
      <c r="T58" s="4">
        <v>3</v>
      </c>
      <c r="U58" s="4">
        <v>8</v>
      </c>
      <c r="V58" s="4">
        <v>7</v>
      </c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>
        <f t="shared" si="65"/>
        <v>18</v>
      </c>
      <c r="AM58" s="5">
        <v>266</v>
      </c>
      <c r="AN58" s="5">
        <f t="shared" ref="AN58" si="98">AM58*AL58</f>
        <v>4788</v>
      </c>
      <c r="AO58" s="5">
        <v>665</v>
      </c>
      <c r="AP58" s="5">
        <f t="shared" ref="AP58" si="99">AO58*AL58</f>
        <v>11970</v>
      </c>
      <c r="AQ58" s="4" t="s">
        <v>469</v>
      </c>
      <c r="AR58" s="7" t="s">
        <v>470</v>
      </c>
    </row>
    <row r="59" spans="1:44" ht="200.1" customHeight="1" x14ac:dyDescent="0.25">
      <c r="A59" s="6"/>
      <c r="B59" s="4"/>
      <c r="C59" s="4"/>
      <c r="D59" s="4" t="s">
        <v>133</v>
      </c>
      <c r="E59" s="4" t="s">
        <v>471</v>
      </c>
      <c r="F59" s="4" t="s">
        <v>471</v>
      </c>
      <c r="G59" s="4" t="s">
        <v>135</v>
      </c>
      <c r="H59" s="4" t="s">
        <v>59</v>
      </c>
      <c r="I59" s="4" t="s">
        <v>472</v>
      </c>
      <c r="J59" s="4" t="s">
        <v>473</v>
      </c>
      <c r="K59" s="4" t="s">
        <v>474</v>
      </c>
      <c r="L59" s="4" t="s">
        <v>475</v>
      </c>
      <c r="M59" s="4" t="s">
        <v>476</v>
      </c>
      <c r="N59" s="4"/>
      <c r="O59" s="4" t="s">
        <v>477</v>
      </c>
      <c r="P59" s="4" t="s">
        <v>478</v>
      </c>
      <c r="Q59" s="4" t="s">
        <v>143</v>
      </c>
      <c r="R59" s="4" t="s">
        <v>11</v>
      </c>
      <c r="S59" s="4"/>
      <c r="T59" s="4">
        <v>15</v>
      </c>
      <c r="U59" s="4">
        <v>13</v>
      </c>
      <c r="V59" s="4">
        <v>6</v>
      </c>
      <c r="W59" s="4">
        <v>1</v>
      </c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>
        <f t="shared" si="65"/>
        <v>35</v>
      </c>
      <c r="AM59" s="5">
        <v>142</v>
      </c>
      <c r="AN59" s="5">
        <f t="shared" ref="AN59" si="100">AM59*AL59</f>
        <v>4970</v>
      </c>
      <c r="AO59" s="5">
        <v>355</v>
      </c>
      <c r="AP59" s="5">
        <f t="shared" ref="AP59" si="101">AO59*AL59</f>
        <v>12425</v>
      </c>
      <c r="AQ59" s="4" t="s">
        <v>258</v>
      </c>
      <c r="AR59" s="7" t="s">
        <v>479</v>
      </c>
    </row>
    <row r="60" spans="1:44" ht="200.1" customHeight="1" x14ac:dyDescent="0.25">
      <c r="A60" s="6"/>
      <c r="B60" s="4"/>
      <c r="C60" s="4"/>
      <c r="D60" s="4" t="s">
        <v>133</v>
      </c>
      <c r="E60" s="4" t="s">
        <v>480</v>
      </c>
      <c r="F60" s="4" t="s">
        <v>480</v>
      </c>
      <c r="G60" s="4" t="s">
        <v>135</v>
      </c>
      <c r="H60" s="4" t="s">
        <v>59</v>
      </c>
      <c r="I60" s="4" t="s">
        <v>432</v>
      </c>
      <c r="J60" s="4" t="s">
        <v>481</v>
      </c>
      <c r="K60" s="4" t="s">
        <v>482</v>
      </c>
      <c r="L60" s="4" t="s">
        <v>481</v>
      </c>
      <c r="M60" s="4" t="s">
        <v>483</v>
      </c>
      <c r="N60" s="4"/>
      <c r="O60" s="4" t="s">
        <v>484</v>
      </c>
      <c r="P60" s="4" t="s">
        <v>485</v>
      </c>
      <c r="Q60" s="4" t="s">
        <v>153</v>
      </c>
      <c r="R60" s="4" t="s">
        <v>11</v>
      </c>
      <c r="S60" s="4"/>
      <c r="T60" s="4">
        <v>2</v>
      </c>
      <c r="U60" s="4">
        <v>2</v>
      </c>
      <c r="V60" s="4">
        <v>4</v>
      </c>
      <c r="W60" s="4">
        <v>3</v>
      </c>
      <c r="X60" s="4">
        <v>2</v>
      </c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>
        <f t="shared" si="65"/>
        <v>13</v>
      </c>
      <c r="AM60" s="5">
        <v>288</v>
      </c>
      <c r="AN60" s="5">
        <f t="shared" ref="AN60" si="102">AM60*AL60</f>
        <v>3744</v>
      </c>
      <c r="AO60" s="5">
        <v>720</v>
      </c>
      <c r="AP60" s="5">
        <f t="shared" ref="AP60" si="103">AO60*AL60</f>
        <v>9360</v>
      </c>
      <c r="AQ60" s="4" t="s">
        <v>486</v>
      </c>
      <c r="AR60" s="7" t="s">
        <v>487</v>
      </c>
    </row>
    <row r="61" spans="1:44" ht="200.1" customHeight="1" x14ac:dyDescent="0.25">
      <c r="A61" s="6"/>
      <c r="B61" s="4"/>
      <c r="C61" s="4"/>
      <c r="D61" s="4" t="s">
        <v>133</v>
      </c>
      <c r="E61" s="4" t="s">
        <v>488</v>
      </c>
      <c r="F61" s="4" t="s">
        <v>488</v>
      </c>
      <c r="G61" s="4" t="s">
        <v>135</v>
      </c>
      <c r="H61" s="4" t="s">
        <v>59</v>
      </c>
      <c r="I61" s="4" t="s">
        <v>432</v>
      </c>
      <c r="J61" s="4" t="s">
        <v>433</v>
      </c>
      <c r="K61" s="4" t="s">
        <v>489</v>
      </c>
      <c r="L61" s="4" t="s">
        <v>435</v>
      </c>
      <c r="M61" s="4" t="s">
        <v>490</v>
      </c>
      <c r="N61" s="4"/>
      <c r="O61" s="4" t="s">
        <v>491</v>
      </c>
      <c r="P61" s="4" t="s">
        <v>492</v>
      </c>
      <c r="Q61" s="4" t="s">
        <v>143</v>
      </c>
      <c r="R61" s="4" t="s">
        <v>11</v>
      </c>
      <c r="S61" s="4"/>
      <c r="T61" s="4">
        <v>2</v>
      </c>
      <c r="U61" s="4">
        <v>6</v>
      </c>
      <c r="V61" s="4">
        <v>4</v>
      </c>
      <c r="W61" s="4">
        <v>4</v>
      </c>
      <c r="X61" s="4">
        <v>3</v>
      </c>
      <c r="Y61" s="4">
        <v>2</v>
      </c>
      <c r="Z61" s="4">
        <v>1</v>
      </c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>
        <f t="shared" si="65"/>
        <v>22</v>
      </c>
      <c r="AM61" s="5">
        <v>600</v>
      </c>
      <c r="AN61" s="5">
        <f t="shared" ref="AN61" si="104">AM61*AL61</f>
        <v>13200</v>
      </c>
      <c r="AO61" s="5">
        <v>1500</v>
      </c>
      <c r="AP61" s="5">
        <f t="shared" ref="AP61" si="105">AO61*AL61</f>
        <v>33000</v>
      </c>
      <c r="AQ61" s="4"/>
      <c r="AR61" s="7"/>
    </row>
    <row r="62" spans="1:44" ht="200.1" customHeight="1" x14ac:dyDescent="0.25">
      <c r="A62" s="6"/>
      <c r="B62" s="4"/>
      <c r="C62" s="4"/>
      <c r="D62" s="4" t="s">
        <v>133</v>
      </c>
      <c r="E62" s="4" t="s">
        <v>493</v>
      </c>
      <c r="F62" s="4" t="s">
        <v>493</v>
      </c>
      <c r="G62" s="4" t="s">
        <v>135</v>
      </c>
      <c r="H62" s="4" t="s">
        <v>59</v>
      </c>
      <c r="I62" s="4" t="s">
        <v>432</v>
      </c>
      <c r="J62" s="4" t="s">
        <v>433</v>
      </c>
      <c r="K62" s="4" t="s">
        <v>494</v>
      </c>
      <c r="L62" s="4" t="s">
        <v>495</v>
      </c>
      <c r="M62" s="4" t="s">
        <v>496</v>
      </c>
      <c r="N62" s="4"/>
      <c r="O62" s="4" t="s">
        <v>497</v>
      </c>
      <c r="P62" s="4" t="s">
        <v>498</v>
      </c>
      <c r="Q62" s="4" t="s">
        <v>143</v>
      </c>
      <c r="R62" s="4" t="s">
        <v>11</v>
      </c>
      <c r="S62" s="4"/>
      <c r="T62" s="4"/>
      <c r="U62" s="4">
        <v>3</v>
      </c>
      <c r="V62" s="4">
        <v>8</v>
      </c>
      <c r="W62" s="4">
        <v>8</v>
      </c>
      <c r="X62" s="4">
        <v>8</v>
      </c>
      <c r="Y62" s="4">
        <v>2</v>
      </c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>
        <f t="shared" si="65"/>
        <v>29</v>
      </c>
      <c r="AM62" s="5">
        <v>204</v>
      </c>
      <c r="AN62" s="5">
        <f t="shared" ref="AN62" si="106">AM62*AL62</f>
        <v>5916</v>
      </c>
      <c r="AO62" s="5">
        <v>510</v>
      </c>
      <c r="AP62" s="5">
        <f t="shared" ref="AP62" si="107">AO62*AL62</f>
        <v>14790</v>
      </c>
      <c r="AQ62" s="4" t="s">
        <v>499</v>
      </c>
      <c r="AR62" s="7" t="s">
        <v>500</v>
      </c>
    </row>
    <row r="63" spans="1:44" ht="200.1" customHeight="1" x14ac:dyDescent="0.25">
      <c r="A63" s="6"/>
      <c r="B63" s="4"/>
      <c r="C63" s="4"/>
      <c r="D63" s="4" t="s">
        <v>133</v>
      </c>
      <c r="E63" s="4" t="s">
        <v>501</v>
      </c>
      <c r="F63" s="4" t="s">
        <v>501</v>
      </c>
      <c r="G63" s="4" t="s">
        <v>135</v>
      </c>
      <c r="H63" s="4" t="s">
        <v>59</v>
      </c>
      <c r="I63" s="4" t="s">
        <v>432</v>
      </c>
      <c r="J63" s="4" t="s">
        <v>433</v>
      </c>
      <c r="K63" s="4" t="s">
        <v>494</v>
      </c>
      <c r="L63" s="4" t="s">
        <v>495</v>
      </c>
      <c r="M63" s="4" t="s">
        <v>496</v>
      </c>
      <c r="N63" s="4"/>
      <c r="O63" s="4" t="s">
        <v>502</v>
      </c>
      <c r="P63" s="4" t="s">
        <v>503</v>
      </c>
      <c r="Q63" s="4" t="s">
        <v>143</v>
      </c>
      <c r="R63" s="4" t="s">
        <v>11</v>
      </c>
      <c r="S63" s="4"/>
      <c r="T63" s="4"/>
      <c r="U63" s="4">
        <v>1</v>
      </c>
      <c r="V63" s="4">
        <v>1</v>
      </c>
      <c r="W63" s="4">
        <v>3</v>
      </c>
      <c r="X63" s="4">
        <v>1</v>
      </c>
      <c r="Y63" s="4">
        <v>1</v>
      </c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>
        <f t="shared" si="65"/>
        <v>7</v>
      </c>
      <c r="AM63" s="5">
        <v>204</v>
      </c>
      <c r="AN63" s="5">
        <f t="shared" ref="AN63" si="108">AM63*AL63</f>
        <v>1428</v>
      </c>
      <c r="AO63" s="5">
        <v>510</v>
      </c>
      <c r="AP63" s="5">
        <f t="shared" ref="AP63" si="109">AO63*AL63</f>
        <v>3570</v>
      </c>
      <c r="AQ63" s="4" t="s">
        <v>499</v>
      </c>
      <c r="AR63" s="7" t="s">
        <v>500</v>
      </c>
    </row>
    <row r="64" spans="1:44" ht="200.1" customHeight="1" x14ac:dyDescent="0.25">
      <c r="A64" s="6"/>
      <c r="B64" s="4"/>
      <c r="C64" s="4"/>
      <c r="D64" s="4" t="s">
        <v>133</v>
      </c>
      <c r="E64" s="4"/>
      <c r="F64" s="4" t="s">
        <v>504</v>
      </c>
      <c r="G64" s="4" t="s">
        <v>135</v>
      </c>
      <c r="H64" s="4" t="s">
        <v>59</v>
      </c>
      <c r="I64" s="4" t="s">
        <v>444</v>
      </c>
      <c r="J64" s="4" t="s">
        <v>444</v>
      </c>
      <c r="K64" s="4" t="s">
        <v>505</v>
      </c>
      <c r="L64" s="4" t="s">
        <v>446</v>
      </c>
      <c r="M64" s="4" t="s">
        <v>506</v>
      </c>
      <c r="N64" s="4"/>
      <c r="O64" s="4" t="s">
        <v>507</v>
      </c>
      <c r="P64" s="4" t="s">
        <v>508</v>
      </c>
      <c r="Q64" s="4" t="s">
        <v>143</v>
      </c>
      <c r="R64" s="4" t="s">
        <v>11</v>
      </c>
      <c r="S64" s="4"/>
      <c r="T64" s="4"/>
      <c r="U64" s="4"/>
      <c r="V64" s="4">
        <v>1</v>
      </c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>
        <f t="shared" si="65"/>
        <v>1</v>
      </c>
      <c r="AM64" s="5">
        <v>1288</v>
      </c>
      <c r="AN64" s="5">
        <f t="shared" ref="AN64" si="110">AM64*AL64</f>
        <v>1288</v>
      </c>
      <c r="AO64" s="5">
        <v>3220</v>
      </c>
      <c r="AP64" s="5">
        <f t="shared" ref="AP64" si="111">AO64*AL64</f>
        <v>3220</v>
      </c>
      <c r="AQ64" s="4" t="s">
        <v>509</v>
      </c>
      <c r="AR64" s="7" t="s">
        <v>465</v>
      </c>
    </row>
    <row r="65" spans="1:44" ht="200.1" customHeight="1" x14ac:dyDescent="0.25">
      <c r="A65" s="6"/>
      <c r="B65" s="4"/>
      <c r="C65" s="4"/>
      <c r="D65" s="4" t="s">
        <v>133</v>
      </c>
      <c r="E65" s="4"/>
      <c r="F65" s="4" t="s">
        <v>510</v>
      </c>
      <c r="G65" s="4" t="s">
        <v>135</v>
      </c>
      <c r="H65" s="4" t="s">
        <v>59</v>
      </c>
      <c r="I65" s="4" t="s">
        <v>444</v>
      </c>
      <c r="J65" s="4" t="s">
        <v>444</v>
      </c>
      <c r="K65" s="4" t="s">
        <v>505</v>
      </c>
      <c r="L65" s="4" t="s">
        <v>446</v>
      </c>
      <c r="M65" s="4" t="s">
        <v>506</v>
      </c>
      <c r="N65" s="4"/>
      <c r="O65" s="4" t="s">
        <v>477</v>
      </c>
      <c r="P65" s="4" t="s">
        <v>478</v>
      </c>
      <c r="Q65" s="4" t="s">
        <v>143</v>
      </c>
      <c r="R65" s="4" t="s">
        <v>11</v>
      </c>
      <c r="S65" s="4"/>
      <c r="T65" s="4"/>
      <c r="U65" s="4"/>
      <c r="V65" s="4">
        <v>1</v>
      </c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>
        <f t="shared" si="65"/>
        <v>1</v>
      </c>
      <c r="AM65" s="5">
        <v>1288</v>
      </c>
      <c r="AN65" s="5">
        <f t="shared" ref="AN65" si="112">AM65*AL65</f>
        <v>1288</v>
      </c>
      <c r="AO65" s="5">
        <v>3220</v>
      </c>
      <c r="AP65" s="5">
        <f t="shared" ref="AP65" si="113">AO65*AL65</f>
        <v>3220</v>
      </c>
      <c r="AQ65" s="4" t="s">
        <v>509</v>
      </c>
      <c r="AR65" s="7" t="s">
        <v>465</v>
      </c>
    </row>
    <row r="66" spans="1:44" ht="200.1" customHeight="1" x14ac:dyDescent="0.25">
      <c r="A66" s="6"/>
      <c r="B66" s="4"/>
      <c r="C66" s="4"/>
      <c r="D66" s="4" t="s">
        <v>133</v>
      </c>
      <c r="E66" s="4" t="s">
        <v>511</v>
      </c>
      <c r="F66" s="4" t="s">
        <v>511</v>
      </c>
      <c r="G66" s="4" t="s">
        <v>135</v>
      </c>
      <c r="H66" s="4" t="s">
        <v>59</v>
      </c>
      <c r="I66" s="4" t="s">
        <v>444</v>
      </c>
      <c r="J66" s="4" t="s">
        <v>444</v>
      </c>
      <c r="K66" s="4" t="s">
        <v>512</v>
      </c>
      <c r="L66" s="4" t="s">
        <v>446</v>
      </c>
      <c r="M66" s="4" t="s">
        <v>513</v>
      </c>
      <c r="N66" s="4"/>
      <c r="O66" s="4" t="s">
        <v>514</v>
      </c>
      <c r="P66" s="4" t="s">
        <v>273</v>
      </c>
      <c r="Q66" s="4" t="s">
        <v>143</v>
      </c>
      <c r="R66" s="4" t="s">
        <v>11</v>
      </c>
      <c r="S66" s="4"/>
      <c r="T66" s="4">
        <v>2</v>
      </c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>
        <f t="shared" si="65"/>
        <v>2</v>
      </c>
      <c r="AM66" s="5">
        <v>638</v>
      </c>
      <c r="AN66" s="5">
        <f t="shared" ref="AN66" si="114">AM66*AL66</f>
        <v>1276</v>
      </c>
      <c r="AO66" s="5">
        <v>1595</v>
      </c>
      <c r="AP66" s="5">
        <f t="shared" ref="AP66" si="115">AO66*AL66</f>
        <v>3190</v>
      </c>
      <c r="AQ66" s="4" t="s">
        <v>515</v>
      </c>
      <c r="AR66" s="7" t="s">
        <v>451</v>
      </c>
    </row>
    <row r="67" spans="1:44" ht="200.1" customHeight="1" x14ac:dyDescent="0.25">
      <c r="A67" s="6"/>
      <c r="B67" s="4"/>
      <c r="C67" s="4"/>
      <c r="D67" s="4" t="s">
        <v>133</v>
      </c>
      <c r="E67" s="4"/>
      <c r="F67" s="4" t="s">
        <v>516</v>
      </c>
      <c r="G67" s="4" t="s">
        <v>135</v>
      </c>
      <c r="H67" s="4" t="s">
        <v>59</v>
      </c>
      <c r="I67" s="4" t="s">
        <v>444</v>
      </c>
      <c r="J67" s="4" t="s">
        <v>444</v>
      </c>
      <c r="K67" s="4" t="s">
        <v>517</v>
      </c>
      <c r="L67" s="4" t="s">
        <v>446</v>
      </c>
      <c r="M67" s="4" t="s">
        <v>506</v>
      </c>
      <c r="N67" s="4"/>
      <c r="O67" s="4" t="s">
        <v>507</v>
      </c>
      <c r="P67" s="4" t="s">
        <v>508</v>
      </c>
      <c r="Q67" s="4" t="s">
        <v>143</v>
      </c>
      <c r="R67" s="4" t="s">
        <v>11</v>
      </c>
      <c r="S67" s="4"/>
      <c r="T67" s="4"/>
      <c r="U67" s="4"/>
      <c r="V67" s="4">
        <v>1</v>
      </c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>
        <f t="shared" si="65"/>
        <v>1</v>
      </c>
      <c r="AM67" s="5">
        <v>346</v>
      </c>
      <c r="AN67" s="5">
        <f t="shared" ref="AN67" si="116">AM67*AL67</f>
        <v>346</v>
      </c>
      <c r="AO67" s="5">
        <v>865</v>
      </c>
      <c r="AP67" s="5">
        <f t="shared" ref="AP67" si="117">AO67*AL67</f>
        <v>865</v>
      </c>
      <c r="AQ67" s="4"/>
      <c r="AR67" s="7"/>
    </row>
    <row r="68" spans="1:44" ht="200.1" customHeight="1" x14ac:dyDescent="0.25">
      <c r="A68" s="6"/>
      <c r="B68" s="4"/>
      <c r="C68" s="4"/>
      <c r="D68" s="4" t="s">
        <v>133</v>
      </c>
      <c r="E68" s="4" t="s">
        <v>518</v>
      </c>
      <c r="F68" s="4" t="s">
        <v>518</v>
      </c>
      <c r="G68" s="4" t="s">
        <v>135</v>
      </c>
      <c r="H68" s="4" t="s">
        <v>59</v>
      </c>
      <c r="I68" s="4" t="s">
        <v>444</v>
      </c>
      <c r="J68" s="4" t="s">
        <v>444</v>
      </c>
      <c r="K68" s="4" t="s">
        <v>519</v>
      </c>
      <c r="L68" s="4" t="s">
        <v>446</v>
      </c>
      <c r="M68" s="4" t="s">
        <v>520</v>
      </c>
      <c r="N68" s="4"/>
      <c r="O68" s="4" t="s">
        <v>491</v>
      </c>
      <c r="P68" s="4" t="s">
        <v>492</v>
      </c>
      <c r="Q68" s="4" t="s">
        <v>143</v>
      </c>
      <c r="R68" s="4" t="s">
        <v>11</v>
      </c>
      <c r="S68" s="4"/>
      <c r="T68" s="4"/>
      <c r="U68" s="4"/>
      <c r="V68" s="4">
        <v>1</v>
      </c>
      <c r="W68" s="4">
        <v>2</v>
      </c>
      <c r="X68" s="4">
        <v>2</v>
      </c>
      <c r="Y68" s="4">
        <v>1</v>
      </c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>
        <f t="shared" si="65"/>
        <v>6</v>
      </c>
      <c r="AM68" s="5">
        <v>1138</v>
      </c>
      <c r="AN68" s="5">
        <f t="shared" ref="AN68" si="118">AM68*AL68</f>
        <v>6828</v>
      </c>
      <c r="AO68" s="5">
        <v>2845</v>
      </c>
      <c r="AP68" s="5">
        <f t="shared" ref="AP68" si="119">AO68*AL68</f>
        <v>17070</v>
      </c>
      <c r="AQ68" s="4" t="s">
        <v>521</v>
      </c>
      <c r="AR68" s="7" t="s">
        <v>465</v>
      </c>
    </row>
    <row r="69" spans="1:44" ht="200.1" customHeight="1" x14ac:dyDescent="0.25">
      <c r="A69" s="6"/>
      <c r="B69" s="4"/>
      <c r="C69" s="4"/>
      <c r="D69" s="4" t="s">
        <v>133</v>
      </c>
      <c r="E69" s="4" t="s">
        <v>522</v>
      </c>
      <c r="F69" s="4" t="s">
        <v>522</v>
      </c>
      <c r="G69" s="4" t="s">
        <v>135</v>
      </c>
      <c r="H69" s="4" t="s">
        <v>59</v>
      </c>
      <c r="I69" s="4" t="s">
        <v>432</v>
      </c>
      <c r="J69" s="4" t="s">
        <v>453</v>
      </c>
      <c r="K69" s="4" t="s">
        <v>523</v>
      </c>
      <c r="L69" s="4" t="s">
        <v>524</v>
      </c>
      <c r="M69" s="4" t="s">
        <v>525</v>
      </c>
      <c r="N69" s="4"/>
      <c r="O69" s="4" t="s">
        <v>526</v>
      </c>
      <c r="P69" s="4" t="s">
        <v>527</v>
      </c>
      <c r="Q69" s="4" t="s">
        <v>143</v>
      </c>
      <c r="R69" s="4" t="s">
        <v>11</v>
      </c>
      <c r="S69" s="4"/>
      <c r="T69" s="4"/>
      <c r="U69" s="4">
        <v>1</v>
      </c>
      <c r="V69" s="4">
        <v>2</v>
      </c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>
        <f t="shared" si="65"/>
        <v>3</v>
      </c>
      <c r="AM69" s="5">
        <v>370</v>
      </c>
      <c r="AN69" s="5">
        <f t="shared" ref="AN69" si="120">AM69*AL69</f>
        <v>1110</v>
      </c>
      <c r="AO69" s="5">
        <v>925</v>
      </c>
      <c r="AP69" s="5">
        <f t="shared" ref="AP69" si="121">AO69*AL69</f>
        <v>2775</v>
      </c>
      <c r="AQ69" s="4" t="s">
        <v>528</v>
      </c>
      <c r="AR69" s="7" t="s">
        <v>529</v>
      </c>
    </row>
    <row r="70" spans="1:44" ht="200.1" customHeight="1" x14ac:dyDescent="0.25">
      <c r="A70" s="6"/>
      <c r="B70" s="4"/>
      <c r="C70" s="4"/>
      <c r="D70" s="4" t="s">
        <v>133</v>
      </c>
      <c r="E70" s="4" t="s">
        <v>530</v>
      </c>
      <c r="F70" s="4" t="s">
        <v>530</v>
      </c>
      <c r="G70" s="4" t="s">
        <v>135</v>
      </c>
      <c r="H70" s="4" t="s">
        <v>59</v>
      </c>
      <c r="I70" s="4" t="s">
        <v>432</v>
      </c>
      <c r="J70" s="4" t="s">
        <v>453</v>
      </c>
      <c r="K70" s="4" t="s">
        <v>523</v>
      </c>
      <c r="L70" s="4" t="s">
        <v>524</v>
      </c>
      <c r="M70" s="4" t="s">
        <v>525</v>
      </c>
      <c r="N70" s="4"/>
      <c r="O70" s="4" t="s">
        <v>531</v>
      </c>
      <c r="P70" s="4" t="s">
        <v>532</v>
      </c>
      <c r="Q70" s="4" t="s">
        <v>143</v>
      </c>
      <c r="R70" s="4" t="s">
        <v>11</v>
      </c>
      <c r="S70" s="4"/>
      <c r="T70" s="4"/>
      <c r="U70" s="4">
        <v>2</v>
      </c>
      <c r="V70" s="4">
        <v>2</v>
      </c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>
        <f t="shared" si="65"/>
        <v>4</v>
      </c>
      <c r="AM70" s="5">
        <v>370</v>
      </c>
      <c r="AN70" s="5">
        <f t="shared" ref="AN70" si="122">AM70*AL70</f>
        <v>1480</v>
      </c>
      <c r="AO70" s="5">
        <v>925</v>
      </c>
      <c r="AP70" s="5">
        <f t="shared" ref="AP70" si="123">AO70*AL70</f>
        <v>3700</v>
      </c>
      <c r="AQ70" s="4" t="s">
        <v>528</v>
      </c>
      <c r="AR70" s="7" t="s">
        <v>529</v>
      </c>
    </row>
    <row r="71" spans="1:44" ht="200.1" customHeight="1" x14ac:dyDescent="0.25">
      <c r="A71" s="6"/>
      <c r="B71" s="4"/>
      <c r="C71" s="4"/>
      <c r="D71" s="4" t="s">
        <v>133</v>
      </c>
      <c r="E71" s="4" t="s">
        <v>533</v>
      </c>
      <c r="F71" s="4" t="s">
        <v>533</v>
      </c>
      <c r="G71" s="4" t="s">
        <v>135</v>
      </c>
      <c r="H71" s="4" t="s">
        <v>59</v>
      </c>
      <c r="I71" s="4" t="s">
        <v>432</v>
      </c>
      <c r="J71" s="4" t="s">
        <v>453</v>
      </c>
      <c r="K71" s="4" t="s">
        <v>523</v>
      </c>
      <c r="L71" s="4" t="s">
        <v>524</v>
      </c>
      <c r="M71" s="4" t="s">
        <v>525</v>
      </c>
      <c r="N71" s="4"/>
      <c r="O71" s="4" t="s">
        <v>534</v>
      </c>
      <c r="P71" s="4" t="s">
        <v>449</v>
      </c>
      <c r="Q71" s="4" t="s">
        <v>143</v>
      </c>
      <c r="R71" s="4" t="s">
        <v>11</v>
      </c>
      <c r="S71" s="4"/>
      <c r="T71" s="4">
        <v>2</v>
      </c>
      <c r="U71" s="4">
        <v>2</v>
      </c>
      <c r="V71" s="4">
        <v>2</v>
      </c>
      <c r="W71" s="4">
        <v>2</v>
      </c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>
        <f t="shared" si="65"/>
        <v>8</v>
      </c>
      <c r="AM71" s="5">
        <v>370</v>
      </c>
      <c r="AN71" s="5">
        <f t="shared" ref="AN71" si="124">AM71*AL71</f>
        <v>2960</v>
      </c>
      <c r="AO71" s="5">
        <v>925</v>
      </c>
      <c r="AP71" s="5">
        <f t="shared" ref="AP71" si="125">AO71*AL71</f>
        <v>7400</v>
      </c>
      <c r="AQ71" s="4" t="s">
        <v>528</v>
      </c>
      <c r="AR71" s="7" t="s">
        <v>529</v>
      </c>
    </row>
    <row r="72" spans="1:44" ht="200.1" customHeight="1" x14ac:dyDescent="0.25">
      <c r="A72" s="6"/>
      <c r="B72" s="4"/>
      <c r="C72" s="4"/>
      <c r="D72" s="4" t="s">
        <v>133</v>
      </c>
      <c r="E72" s="4" t="s">
        <v>535</v>
      </c>
      <c r="F72" s="4" t="s">
        <v>535</v>
      </c>
      <c r="G72" s="4" t="s">
        <v>135</v>
      </c>
      <c r="H72" s="4" t="s">
        <v>59</v>
      </c>
      <c r="I72" s="4" t="s">
        <v>432</v>
      </c>
      <c r="J72" s="4" t="s">
        <v>453</v>
      </c>
      <c r="K72" s="4" t="s">
        <v>523</v>
      </c>
      <c r="L72" s="4" t="s">
        <v>524</v>
      </c>
      <c r="M72" s="4" t="s">
        <v>525</v>
      </c>
      <c r="N72" s="4"/>
      <c r="O72" s="4" t="s">
        <v>536</v>
      </c>
      <c r="P72" s="4" t="s">
        <v>537</v>
      </c>
      <c r="Q72" s="4" t="s">
        <v>143</v>
      </c>
      <c r="R72" s="4" t="s">
        <v>11</v>
      </c>
      <c r="S72" s="4"/>
      <c r="T72" s="4">
        <v>1</v>
      </c>
      <c r="U72" s="4">
        <v>4</v>
      </c>
      <c r="V72" s="4">
        <v>4</v>
      </c>
      <c r="W72" s="4">
        <v>4</v>
      </c>
      <c r="X72" s="4">
        <v>3</v>
      </c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>
        <f t="shared" si="65"/>
        <v>16</v>
      </c>
      <c r="AM72" s="5">
        <v>370</v>
      </c>
      <c r="AN72" s="5">
        <f t="shared" ref="AN72" si="126">AM72*AL72</f>
        <v>5920</v>
      </c>
      <c r="AO72" s="5">
        <v>925</v>
      </c>
      <c r="AP72" s="5">
        <f t="shared" ref="AP72" si="127">AO72*AL72</f>
        <v>14800</v>
      </c>
      <c r="AQ72" s="4" t="s">
        <v>528</v>
      </c>
      <c r="AR72" s="7" t="s">
        <v>529</v>
      </c>
    </row>
    <row r="73" spans="1:44" ht="200.1" customHeight="1" x14ac:dyDescent="0.25">
      <c r="A73" s="6"/>
      <c r="B73" s="4"/>
      <c r="C73" s="4"/>
      <c r="D73" s="4" t="s">
        <v>133</v>
      </c>
      <c r="E73" s="4" t="s">
        <v>538</v>
      </c>
      <c r="F73" s="4" t="s">
        <v>538</v>
      </c>
      <c r="G73" s="4" t="s">
        <v>135</v>
      </c>
      <c r="H73" s="4" t="s">
        <v>59</v>
      </c>
      <c r="I73" s="4" t="s">
        <v>432</v>
      </c>
      <c r="J73" s="4" t="s">
        <v>453</v>
      </c>
      <c r="K73" s="4" t="s">
        <v>523</v>
      </c>
      <c r="L73" s="4" t="s">
        <v>524</v>
      </c>
      <c r="M73" s="4" t="s">
        <v>525</v>
      </c>
      <c r="N73" s="4"/>
      <c r="O73" s="4" t="s">
        <v>539</v>
      </c>
      <c r="P73" s="4" t="s">
        <v>540</v>
      </c>
      <c r="Q73" s="4" t="s">
        <v>143</v>
      </c>
      <c r="R73" s="4" t="s">
        <v>11</v>
      </c>
      <c r="S73" s="4"/>
      <c r="T73" s="4"/>
      <c r="U73" s="4"/>
      <c r="V73" s="4">
        <v>1</v>
      </c>
      <c r="W73" s="4">
        <v>2</v>
      </c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>
        <f t="shared" si="65"/>
        <v>3</v>
      </c>
      <c r="AM73" s="5">
        <v>370</v>
      </c>
      <c r="AN73" s="5">
        <f t="shared" ref="AN73" si="128">AM73*AL73</f>
        <v>1110</v>
      </c>
      <c r="AO73" s="5">
        <v>925</v>
      </c>
      <c r="AP73" s="5">
        <f t="shared" ref="AP73" si="129">AO73*AL73</f>
        <v>2775</v>
      </c>
      <c r="AQ73" s="4" t="s">
        <v>528</v>
      </c>
      <c r="AR73" s="7" t="s">
        <v>529</v>
      </c>
    </row>
    <row r="74" spans="1:44" ht="200.1" customHeight="1" x14ac:dyDescent="0.25">
      <c r="A74" s="6"/>
      <c r="B74" s="4"/>
      <c r="C74" s="4"/>
      <c r="D74" s="4" t="s">
        <v>133</v>
      </c>
      <c r="E74" s="4" t="s">
        <v>541</v>
      </c>
      <c r="F74" s="4" t="s">
        <v>541</v>
      </c>
      <c r="G74" s="4" t="s">
        <v>135</v>
      </c>
      <c r="H74" s="4" t="s">
        <v>59</v>
      </c>
      <c r="I74" s="4" t="s">
        <v>432</v>
      </c>
      <c r="J74" s="4" t="s">
        <v>453</v>
      </c>
      <c r="K74" s="4" t="s">
        <v>523</v>
      </c>
      <c r="L74" s="4" t="s">
        <v>524</v>
      </c>
      <c r="M74" s="4" t="s">
        <v>525</v>
      </c>
      <c r="N74" s="4"/>
      <c r="O74" s="4" t="s">
        <v>542</v>
      </c>
      <c r="P74" s="4" t="s">
        <v>543</v>
      </c>
      <c r="Q74" s="4" t="s">
        <v>143</v>
      </c>
      <c r="R74" s="4" t="s">
        <v>11</v>
      </c>
      <c r="S74" s="4"/>
      <c r="T74" s="4"/>
      <c r="U74" s="4">
        <v>1</v>
      </c>
      <c r="V74" s="4">
        <v>1</v>
      </c>
      <c r="W74" s="4">
        <v>2</v>
      </c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>
        <f t="shared" ref="AL74:AL105" si="130">SUM(S74:AK74)</f>
        <v>4</v>
      </c>
      <c r="AM74" s="5">
        <v>370</v>
      </c>
      <c r="AN74" s="5">
        <f t="shared" ref="AN74" si="131">AM74*AL74</f>
        <v>1480</v>
      </c>
      <c r="AO74" s="5">
        <v>925</v>
      </c>
      <c r="AP74" s="5">
        <f t="shared" ref="AP74" si="132">AO74*AL74</f>
        <v>3700</v>
      </c>
      <c r="AQ74" s="4" t="s">
        <v>528</v>
      </c>
      <c r="AR74" s="7" t="s">
        <v>529</v>
      </c>
    </row>
    <row r="75" spans="1:44" ht="200.1" customHeight="1" x14ac:dyDescent="0.25">
      <c r="A75" s="6"/>
      <c r="B75" s="4"/>
      <c r="C75" s="4"/>
      <c r="D75" s="4" t="s">
        <v>133</v>
      </c>
      <c r="E75" s="4" t="s">
        <v>544</v>
      </c>
      <c r="F75" s="4" t="s">
        <v>544</v>
      </c>
      <c r="G75" s="4" t="s">
        <v>135</v>
      </c>
      <c r="H75" s="4" t="s">
        <v>59</v>
      </c>
      <c r="I75" s="4" t="s">
        <v>472</v>
      </c>
      <c r="J75" s="4" t="s">
        <v>472</v>
      </c>
      <c r="K75" s="4" t="s">
        <v>545</v>
      </c>
      <c r="L75" s="4" t="s">
        <v>546</v>
      </c>
      <c r="M75" s="4" t="s">
        <v>547</v>
      </c>
      <c r="N75" s="4"/>
      <c r="O75" s="4" t="s">
        <v>548</v>
      </c>
      <c r="P75" s="4" t="s">
        <v>549</v>
      </c>
      <c r="Q75" s="4" t="s">
        <v>153</v>
      </c>
      <c r="R75" s="4" t="s">
        <v>11</v>
      </c>
      <c r="S75" s="4"/>
      <c r="T75" s="4">
        <v>1</v>
      </c>
      <c r="U75" s="4">
        <v>2</v>
      </c>
      <c r="V75" s="4">
        <v>1</v>
      </c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>
        <f t="shared" si="130"/>
        <v>4</v>
      </c>
      <c r="AM75" s="5">
        <v>204</v>
      </c>
      <c r="AN75" s="5">
        <f t="shared" ref="AN75" si="133">AM75*AL75</f>
        <v>816</v>
      </c>
      <c r="AO75" s="5">
        <v>510</v>
      </c>
      <c r="AP75" s="5">
        <f t="shared" ref="AP75" si="134">AO75*AL75</f>
        <v>2040</v>
      </c>
      <c r="AQ75" s="4" t="s">
        <v>550</v>
      </c>
      <c r="AR75" s="7" t="s">
        <v>551</v>
      </c>
    </row>
    <row r="76" spans="1:44" ht="200.1" customHeight="1" x14ac:dyDescent="0.25">
      <c r="A76" s="6"/>
      <c r="B76" s="4"/>
      <c r="C76" s="4"/>
      <c r="D76" s="4" t="s">
        <v>133</v>
      </c>
      <c r="E76" s="4" t="s">
        <v>552</v>
      </c>
      <c r="F76" s="4" t="s">
        <v>552</v>
      </c>
      <c r="G76" s="4" t="s">
        <v>135</v>
      </c>
      <c r="H76" s="4" t="s">
        <v>59</v>
      </c>
      <c r="I76" s="4" t="s">
        <v>444</v>
      </c>
      <c r="J76" s="4" t="s">
        <v>444</v>
      </c>
      <c r="K76" s="4" t="s">
        <v>553</v>
      </c>
      <c r="L76" s="4" t="s">
        <v>446</v>
      </c>
      <c r="M76" s="4" t="s">
        <v>554</v>
      </c>
      <c r="N76" s="4"/>
      <c r="O76" s="4" t="s">
        <v>555</v>
      </c>
      <c r="P76" s="4" t="s">
        <v>556</v>
      </c>
      <c r="Q76" s="4" t="s">
        <v>153</v>
      </c>
      <c r="R76" s="4" t="s">
        <v>11</v>
      </c>
      <c r="S76" s="4"/>
      <c r="T76" s="4"/>
      <c r="U76" s="4">
        <v>1</v>
      </c>
      <c r="V76" s="4">
        <v>1</v>
      </c>
      <c r="W76" s="4">
        <v>2</v>
      </c>
      <c r="X76" s="4">
        <v>1</v>
      </c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>
        <f t="shared" si="130"/>
        <v>5</v>
      </c>
      <c r="AM76" s="5">
        <v>518</v>
      </c>
      <c r="AN76" s="5">
        <f t="shared" ref="AN76" si="135">AM76*AL76</f>
        <v>2590</v>
      </c>
      <c r="AO76" s="5">
        <v>1295</v>
      </c>
      <c r="AP76" s="5">
        <f t="shared" ref="AP76" si="136">AO76*AL76</f>
        <v>6475</v>
      </c>
      <c r="AQ76" s="4" t="s">
        <v>557</v>
      </c>
      <c r="AR76" s="7" t="s">
        <v>558</v>
      </c>
    </row>
    <row r="77" spans="1:44" ht="200.1" customHeight="1" x14ac:dyDescent="0.25">
      <c r="A77" s="6"/>
      <c r="B77" s="4"/>
      <c r="C77" s="4"/>
      <c r="D77" s="4" t="s">
        <v>133</v>
      </c>
      <c r="E77" s="4" t="s">
        <v>559</v>
      </c>
      <c r="F77" s="4" t="s">
        <v>559</v>
      </c>
      <c r="G77" s="4" t="s">
        <v>135</v>
      </c>
      <c r="H77" s="4" t="s">
        <v>59</v>
      </c>
      <c r="I77" s="4" t="s">
        <v>472</v>
      </c>
      <c r="J77" s="4" t="s">
        <v>560</v>
      </c>
      <c r="K77" s="4" t="s">
        <v>561</v>
      </c>
      <c r="L77" s="4" t="s">
        <v>562</v>
      </c>
      <c r="M77" s="4" t="s">
        <v>563</v>
      </c>
      <c r="N77" s="4"/>
      <c r="O77" s="4" t="s">
        <v>564</v>
      </c>
      <c r="P77" s="4" t="s">
        <v>565</v>
      </c>
      <c r="Q77" s="4" t="s">
        <v>143</v>
      </c>
      <c r="R77" s="4" t="s">
        <v>11</v>
      </c>
      <c r="S77" s="4"/>
      <c r="T77" s="4"/>
      <c r="U77" s="4">
        <v>5</v>
      </c>
      <c r="V77" s="4"/>
      <c r="W77" s="4"/>
      <c r="X77" s="4">
        <v>1</v>
      </c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>
        <f t="shared" si="130"/>
        <v>6</v>
      </c>
      <c r="AM77" s="5">
        <v>600</v>
      </c>
      <c r="AN77" s="5">
        <f t="shared" ref="AN77" si="137">AM77*AL77</f>
        <v>3600</v>
      </c>
      <c r="AO77" s="5">
        <v>1500</v>
      </c>
      <c r="AP77" s="5">
        <f t="shared" ref="AP77" si="138">AO77*AL77</f>
        <v>9000</v>
      </c>
      <c r="AQ77" s="4" t="s">
        <v>566</v>
      </c>
      <c r="AR77" s="7" t="s">
        <v>567</v>
      </c>
    </row>
    <row r="78" spans="1:44" ht="200.1" customHeight="1" x14ac:dyDescent="0.25">
      <c r="A78" s="6"/>
      <c r="B78" s="4"/>
      <c r="C78" s="4"/>
      <c r="D78" s="4" t="s">
        <v>133</v>
      </c>
      <c r="E78" s="4" t="s">
        <v>568</v>
      </c>
      <c r="F78" s="4" t="s">
        <v>568</v>
      </c>
      <c r="G78" s="4" t="s">
        <v>135</v>
      </c>
      <c r="H78" s="4" t="s">
        <v>59</v>
      </c>
      <c r="I78" s="4" t="s">
        <v>432</v>
      </c>
      <c r="J78" s="4" t="s">
        <v>433</v>
      </c>
      <c r="K78" s="4" t="s">
        <v>569</v>
      </c>
      <c r="L78" s="4" t="s">
        <v>435</v>
      </c>
      <c r="M78" s="4" t="s">
        <v>563</v>
      </c>
      <c r="N78" s="4"/>
      <c r="O78" s="4" t="s">
        <v>564</v>
      </c>
      <c r="P78" s="4" t="s">
        <v>565</v>
      </c>
      <c r="Q78" s="4" t="s">
        <v>143</v>
      </c>
      <c r="R78" s="4" t="s">
        <v>11</v>
      </c>
      <c r="S78" s="4"/>
      <c r="T78" s="4">
        <v>2</v>
      </c>
      <c r="U78" s="4">
        <v>8</v>
      </c>
      <c r="V78" s="4">
        <v>3</v>
      </c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>
        <f t="shared" si="130"/>
        <v>13</v>
      </c>
      <c r="AM78" s="5">
        <v>226</v>
      </c>
      <c r="AN78" s="5">
        <f t="shared" ref="AN78" si="139">AM78*AL78</f>
        <v>2938</v>
      </c>
      <c r="AO78" s="5">
        <v>565</v>
      </c>
      <c r="AP78" s="5">
        <f t="shared" ref="AP78" si="140">AO78*AL78</f>
        <v>7345</v>
      </c>
      <c r="AQ78" s="4" t="s">
        <v>570</v>
      </c>
      <c r="AR78" s="7" t="s">
        <v>470</v>
      </c>
    </row>
    <row r="79" spans="1:44" ht="200.1" customHeight="1" x14ac:dyDescent="0.25">
      <c r="A79" s="6"/>
      <c r="B79" s="4"/>
      <c r="C79" s="4"/>
      <c r="D79" s="4" t="s">
        <v>133</v>
      </c>
      <c r="E79" s="4"/>
      <c r="F79" s="4" t="s">
        <v>571</v>
      </c>
      <c r="G79" s="4" t="s">
        <v>135</v>
      </c>
      <c r="H79" s="4" t="s">
        <v>59</v>
      </c>
      <c r="I79" s="4" t="s">
        <v>432</v>
      </c>
      <c r="J79" s="4" t="s">
        <v>433</v>
      </c>
      <c r="K79" s="4" t="s">
        <v>572</v>
      </c>
      <c r="L79" s="4" t="s">
        <v>435</v>
      </c>
      <c r="M79" s="4" t="s">
        <v>573</v>
      </c>
      <c r="N79" s="4"/>
      <c r="O79" s="4" t="s">
        <v>564</v>
      </c>
      <c r="P79" s="4" t="s">
        <v>565</v>
      </c>
      <c r="Q79" s="4" t="s">
        <v>153</v>
      </c>
      <c r="R79" s="4" t="s">
        <v>11</v>
      </c>
      <c r="S79" s="4"/>
      <c r="T79" s="4">
        <v>1</v>
      </c>
      <c r="U79" s="4">
        <v>1</v>
      </c>
      <c r="V79" s="4"/>
      <c r="W79" s="4">
        <v>1</v>
      </c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>
        <f t="shared" si="130"/>
        <v>3</v>
      </c>
      <c r="AM79" s="5">
        <v>632</v>
      </c>
      <c r="AN79" s="5">
        <f t="shared" ref="AN79" si="141">AM79*AL79</f>
        <v>1896</v>
      </c>
      <c r="AO79" s="5">
        <v>1580</v>
      </c>
      <c r="AP79" s="5">
        <f t="shared" ref="AP79" si="142">AO79*AL79</f>
        <v>4740</v>
      </c>
      <c r="AQ79" s="4" t="s">
        <v>574</v>
      </c>
      <c r="AR79" s="7" t="s">
        <v>470</v>
      </c>
    </row>
    <row r="80" spans="1:44" ht="200.1" customHeight="1" x14ac:dyDescent="0.25">
      <c r="A80" s="6"/>
      <c r="B80" s="4"/>
      <c r="C80" s="4"/>
      <c r="D80" s="4" t="s">
        <v>133</v>
      </c>
      <c r="E80" s="4"/>
      <c r="F80" s="4" t="s">
        <v>575</v>
      </c>
      <c r="G80" s="4" t="s">
        <v>135</v>
      </c>
      <c r="H80" s="4" t="s">
        <v>59</v>
      </c>
      <c r="I80" s="4" t="s">
        <v>444</v>
      </c>
      <c r="J80" s="4" t="s">
        <v>444</v>
      </c>
      <c r="K80" s="4" t="s">
        <v>576</v>
      </c>
      <c r="L80" s="4" t="s">
        <v>446</v>
      </c>
      <c r="M80" s="4" t="s">
        <v>577</v>
      </c>
      <c r="N80" s="4"/>
      <c r="O80" s="4" t="s">
        <v>578</v>
      </c>
      <c r="P80" s="4" t="s">
        <v>579</v>
      </c>
      <c r="Q80" s="4" t="s">
        <v>153</v>
      </c>
      <c r="R80" s="4" t="s">
        <v>11</v>
      </c>
      <c r="S80" s="4"/>
      <c r="T80" s="4"/>
      <c r="U80" s="4">
        <v>1</v>
      </c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>
        <f t="shared" si="130"/>
        <v>1</v>
      </c>
      <c r="AM80" s="5">
        <v>676</v>
      </c>
      <c r="AN80" s="5">
        <f t="shared" ref="AN80" si="143">AM80*AL80</f>
        <v>676</v>
      </c>
      <c r="AO80" s="5">
        <v>1690</v>
      </c>
      <c r="AP80" s="5">
        <f t="shared" ref="AP80" si="144">AO80*AL80</f>
        <v>1690</v>
      </c>
      <c r="AQ80" s="4" t="s">
        <v>580</v>
      </c>
      <c r="AR80" s="7" t="s">
        <v>581</v>
      </c>
    </row>
    <row r="81" spans="1:44" ht="200.1" customHeight="1" x14ac:dyDescent="0.25">
      <c r="A81" s="6"/>
      <c r="B81" s="4"/>
      <c r="C81" s="4"/>
      <c r="D81" s="4" t="s">
        <v>133</v>
      </c>
      <c r="E81" s="4"/>
      <c r="F81" s="4" t="s">
        <v>582</v>
      </c>
      <c r="G81" s="4" t="s">
        <v>135</v>
      </c>
      <c r="H81" s="4" t="s">
        <v>59</v>
      </c>
      <c r="I81" s="4" t="s">
        <v>432</v>
      </c>
      <c r="J81" s="4" t="s">
        <v>433</v>
      </c>
      <c r="K81" s="4" t="s">
        <v>583</v>
      </c>
      <c r="L81" s="4" t="s">
        <v>435</v>
      </c>
      <c r="M81" s="4" t="s">
        <v>584</v>
      </c>
      <c r="N81" s="4"/>
      <c r="O81" s="4" t="s">
        <v>585</v>
      </c>
      <c r="P81" s="4" t="s">
        <v>586</v>
      </c>
      <c r="Q81" s="4" t="s">
        <v>143</v>
      </c>
      <c r="R81" s="4" t="s">
        <v>11</v>
      </c>
      <c r="S81" s="4"/>
      <c r="T81" s="4"/>
      <c r="U81" s="4"/>
      <c r="V81" s="4">
        <v>1</v>
      </c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>
        <f t="shared" si="130"/>
        <v>1</v>
      </c>
      <c r="AM81" s="5">
        <v>434</v>
      </c>
      <c r="AN81" s="5">
        <f t="shared" ref="AN81" si="145">AM81*AL81</f>
        <v>434</v>
      </c>
      <c r="AO81" s="5">
        <v>1085</v>
      </c>
      <c r="AP81" s="5">
        <f t="shared" ref="AP81" si="146">AO81*AL81</f>
        <v>1085</v>
      </c>
      <c r="AQ81" s="4" t="s">
        <v>587</v>
      </c>
      <c r="AR81" s="7" t="s">
        <v>470</v>
      </c>
    </row>
    <row r="82" spans="1:44" ht="200.1" customHeight="1" x14ac:dyDescent="0.25">
      <c r="A82" s="6"/>
      <c r="B82" s="4"/>
      <c r="C82" s="4"/>
      <c r="D82" s="4" t="s">
        <v>133</v>
      </c>
      <c r="E82" s="4"/>
      <c r="F82" s="4" t="s">
        <v>588</v>
      </c>
      <c r="G82" s="4" t="s">
        <v>135</v>
      </c>
      <c r="H82" s="4" t="s">
        <v>59</v>
      </c>
      <c r="I82" s="4" t="s">
        <v>444</v>
      </c>
      <c r="J82" s="4" t="s">
        <v>444</v>
      </c>
      <c r="K82" s="4" t="s">
        <v>589</v>
      </c>
      <c r="L82" s="4" t="s">
        <v>446</v>
      </c>
      <c r="M82" s="4" t="s">
        <v>590</v>
      </c>
      <c r="N82" s="4"/>
      <c r="O82" s="4" t="s">
        <v>591</v>
      </c>
      <c r="P82" s="4" t="s">
        <v>592</v>
      </c>
      <c r="Q82" s="4" t="s">
        <v>143</v>
      </c>
      <c r="R82" s="4" t="s">
        <v>11</v>
      </c>
      <c r="S82" s="4"/>
      <c r="T82" s="4"/>
      <c r="U82" s="4"/>
      <c r="V82" s="4">
        <v>1</v>
      </c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>
        <f t="shared" si="130"/>
        <v>1</v>
      </c>
      <c r="AM82" s="5">
        <v>1070</v>
      </c>
      <c r="AN82" s="5">
        <f t="shared" ref="AN82" si="147">AM82*AL82</f>
        <v>1070</v>
      </c>
      <c r="AO82" s="5">
        <v>2675</v>
      </c>
      <c r="AP82" s="5">
        <f t="shared" ref="AP82" si="148">AO82*AL82</f>
        <v>2675</v>
      </c>
      <c r="AQ82" s="4"/>
      <c r="AR82" s="7"/>
    </row>
    <row r="83" spans="1:44" ht="200.1" customHeight="1" x14ac:dyDescent="0.25">
      <c r="A83" s="6"/>
      <c r="B83" s="4"/>
      <c r="C83" s="4"/>
      <c r="D83" s="4" t="s">
        <v>133</v>
      </c>
      <c r="E83" s="4"/>
      <c r="F83" s="4" t="s">
        <v>593</v>
      </c>
      <c r="G83" s="4" t="s">
        <v>135</v>
      </c>
      <c r="H83" s="4" t="s">
        <v>59</v>
      </c>
      <c r="I83" s="4" t="s">
        <v>444</v>
      </c>
      <c r="J83" s="4" t="s">
        <v>444</v>
      </c>
      <c r="K83" s="4" t="s">
        <v>594</v>
      </c>
      <c r="L83" s="4" t="s">
        <v>446</v>
      </c>
      <c r="M83" s="4" t="s">
        <v>595</v>
      </c>
      <c r="N83" s="4"/>
      <c r="O83" s="4" t="s">
        <v>596</v>
      </c>
      <c r="P83" s="4" t="s">
        <v>597</v>
      </c>
      <c r="Q83" s="4" t="s">
        <v>143</v>
      </c>
      <c r="R83" s="4" t="s">
        <v>11</v>
      </c>
      <c r="S83" s="4"/>
      <c r="T83" s="4">
        <v>1</v>
      </c>
      <c r="U83" s="4">
        <v>1</v>
      </c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>
        <f t="shared" si="130"/>
        <v>2</v>
      </c>
      <c r="AM83" s="5">
        <v>982</v>
      </c>
      <c r="AN83" s="5">
        <f t="shared" ref="AN83" si="149">AM83*AL83</f>
        <v>1964</v>
      </c>
      <c r="AO83" s="5">
        <v>2455</v>
      </c>
      <c r="AP83" s="5">
        <f t="shared" ref="AP83" si="150">AO83*AL83</f>
        <v>4910</v>
      </c>
      <c r="AQ83" s="4"/>
      <c r="AR83" s="7"/>
    </row>
    <row r="84" spans="1:44" ht="200.1" customHeight="1" x14ac:dyDescent="0.25">
      <c r="A84" s="6"/>
      <c r="B84" s="4"/>
      <c r="C84" s="4"/>
      <c r="D84" s="4" t="s">
        <v>133</v>
      </c>
      <c r="E84" s="4" t="s">
        <v>598</v>
      </c>
      <c r="F84" s="4" t="s">
        <v>598</v>
      </c>
      <c r="G84" s="4" t="s">
        <v>135</v>
      </c>
      <c r="H84" s="4" t="s">
        <v>59</v>
      </c>
      <c r="I84" s="4" t="s">
        <v>444</v>
      </c>
      <c r="J84" s="4" t="s">
        <v>444</v>
      </c>
      <c r="K84" s="4" t="s">
        <v>599</v>
      </c>
      <c r="L84" s="4" t="s">
        <v>446</v>
      </c>
      <c r="M84" s="4" t="s">
        <v>600</v>
      </c>
      <c r="N84" s="4"/>
      <c r="O84" s="4" t="s">
        <v>601</v>
      </c>
      <c r="P84" s="4" t="s">
        <v>602</v>
      </c>
      <c r="Q84" s="4" t="s">
        <v>153</v>
      </c>
      <c r="R84" s="4" t="s">
        <v>11</v>
      </c>
      <c r="S84" s="4"/>
      <c r="T84" s="4"/>
      <c r="U84" s="4"/>
      <c r="V84" s="4">
        <v>2</v>
      </c>
      <c r="W84" s="4"/>
      <c r="X84" s="4">
        <v>1</v>
      </c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>
        <f t="shared" si="130"/>
        <v>3</v>
      </c>
      <c r="AM84" s="5">
        <v>724</v>
      </c>
      <c r="AN84" s="5">
        <f t="shared" ref="AN84" si="151">AM84*AL84</f>
        <v>2172</v>
      </c>
      <c r="AO84" s="5">
        <v>1810</v>
      </c>
      <c r="AP84" s="5">
        <f t="shared" ref="AP84" si="152">AO84*AL84</f>
        <v>5430</v>
      </c>
      <c r="AQ84" s="4" t="s">
        <v>603</v>
      </c>
      <c r="AR84" s="7" t="s">
        <v>604</v>
      </c>
    </row>
    <row r="85" spans="1:44" ht="200.1" customHeight="1" x14ac:dyDescent="0.25">
      <c r="A85" s="6"/>
      <c r="B85" s="4"/>
      <c r="C85" s="4"/>
      <c r="D85" s="4" t="s">
        <v>133</v>
      </c>
      <c r="E85" s="4" t="s">
        <v>605</v>
      </c>
      <c r="F85" s="4" t="s">
        <v>605</v>
      </c>
      <c r="G85" s="4" t="s">
        <v>135</v>
      </c>
      <c r="H85" s="4" t="s">
        <v>59</v>
      </c>
      <c r="I85" s="4" t="s">
        <v>444</v>
      </c>
      <c r="J85" s="4" t="s">
        <v>444</v>
      </c>
      <c r="K85" s="4" t="s">
        <v>606</v>
      </c>
      <c r="L85" s="4" t="s">
        <v>446</v>
      </c>
      <c r="M85" s="4" t="s">
        <v>600</v>
      </c>
      <c r="N85" s="4"/>
      <c r="O85" s="4" t="s">
        <v>601</v>
      </c>
      <c r="P85" s="4" t="s">
        <v>602</v>
      </c>
      <c r="Q85" s="4" t="s">
        <v>153</v>
      </c>
      <c r="R85" s="4" t="s">
        <v>11</v>
      </c>
      <c r="S85" s="4"/>
      <c r="T85" s="4"/>
      <c r="U85" s="4">
        <v>3</v>
      </c>
      <c r="V85" s="4">
        <v>4</v>
      </c>
      <c r="W85" s="4"/>
      <c r="X85" s="4">
        <v>1</v>
      </c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>
        <f t="shared" si="130"/>
        <v>8</v>
      </c>
      <c r="AM85" s="5">
        <v>682</v>
      </c>
      <c r="AN85" s="5">
        <f t="shared" ref="AN85" si="153">AM85*AL85</f>
        <v>5456</v>
      </c>
      <c r="AO85" s="5">
        <v>1705</v>
      </c>
      <c r="AP85" s="5">
        <f t="shared" ref="AP85" si="154">AO85*AL85</f>
        <v>13640</v>
      </c>
      <c r="AQ85" s="4" t="s">
        <v>603</v>
      </c>
      <c r="AR85" s="7" t="s">
        <v>607</v>
      </c>
    </row>
    <row r="86" spans="1:44" ht="200.1" customHeight="1" x14ac:dyDescent="0.25">
      <c r="A86" s="6"/>
      <c r="B86" s="4"/>
      <c r="C86" s="4"/>
      <c r="D86" s="4" t="s">
        <v>133</v>
      </c>
      <c r="E86" s="4" t="s">
        <v>608</v>
      </c>
      <c r="F86" s="4" t="s">
        <v>608</v>
      </c>
      <c r="G86" s="4" t="s">
        <v>135</v>
      </c>
      <c r="H86" s="4" t="s">
        <v>59</v>
      </c>
      <c r="I86" s="4" t="s">
        <v>472</v>
      </c>
      <c r="J86" s="4" t="s">
        <v>609</v>
      </c>
      <c r="K86" s="4" t="s">
        <v>610</v>
      </c>
      <c r="L86" s="4" t="s">
        <v>546</v>
      </c>
      <c r="M86" s="4" t="s">
        <v>600</v>
      </c>
      <c r="N86" s="4"/>
      <c r="O86" s="4" t="s">
        <v>601</v>
      </c>
      <c r="P86" s="4" t="s">
        <v>602</v>
      </c>
      <c r="Q86" s="4" t="s">
        <v>153</v>
      </c>
      <c r="R86" s="4" t="s">
        <v>11</v>
      </c>
      <c r="S86" s="4"/>
      <c r="T86" s="4"/>
      <c r="U86" s="4">
        <v>6</v>
      </c>
      <c r="V86" s="4">
        <v>7</v>
      </c>
      <c r="W86" s="4">
        <v>5</v>
      </c>
      <c r="X86" s="4">
        <v>1</v>
      </c>
      <c r="Y86" s="4">
        <v>1</v>
      </c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>
        <f t="shared" si="130"/>
        <v>20</v>
      </c>
      <c r="AM86" s="5">
        <v>328</v>
      </c>
      <c r="AN86" s="5">
        <f t="shared" ref="AN86" si="155">AM86*AL86</f>
        <v>6560</v>
      </c>
      <c r="AO86" s="5">
        <v>820</v>
      </c>
      <c r="AP86" s="5">
        <f t="shared" ref="AP86" si="156">AO86*AL86</f>
        <v>16400</v>
      </c>
      <c r="AQ86" s="4" t="s">
        <v>603</v>
      </c>
      <c r="AR86" s="7" t="s">
        <v>611</v>
      </c>
    </row>
    <row r="87" spans="1:44" ht="200.1" customHeight="1" x14ac:dyDescent="0.25">
      <c r="A87" s="6"/>
      <c r="B87" s="4"/>
      <c r="C87" s="4"/>
      <c r="D87" s="4" t="s">
        <v>133</v>
      </c>
      <c r="E87" s="4" t="s">
        <v>612</v>
      </c>
      <c r="F87" s="4" t="s">
        <v>612</v>
      </c>
      <c r="G87" s="4" t="s">
        <v>135</v>
      </c>
      <c r="H87" s="4" t="s">
        <v>59</v>
      </c>
      <c r="I87" s="4" t="s">
        <v>432</v>
      </c>
      <c r="J87" s="4" t="s">
        <v>433</v>
      </c>
      <c r="K87" s="4" t="s">
        <v>613</v>
      </c>
      <c r="L87" s="4" t="s">
        <v>435</v>
      </c>
      <c r="M87" s="4" t="s">
        <v>614</v>
      </c>
      <c r="N87" s="4"/>
      <c r="O87" s="4" t="s">
        <v>615</v>
      </c>
      <c r="P87" s="4" t="s">
        <v>616</v>
      </c>
      <c r="Q87" s="4" t="s">
        <v>153</v>
      </c>
      <c r="R87" s="4" t="s">
        <v>11</v>
      </c>
      <c r="S87" s="4"/>
      <c r="T87" s="4"/>
      <c r="U87" s="4"/>
      <c r="V87" s="4">
        <v>1</v>
      </c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>
        <f t="shared" si="130"/>
        <v>1</v>
      </c>
      <c r="AM87" s="5">
        <v>310</v>
      </c>
      <c r="AN87" s="5">
        <f t="shared" ref="AN87" si="157">AM87*AL87</f>
        <v>310</v>
      </c>
      <c r="AO87" s="5">
        <v>775</v>
      </c>
      <c r="AP87" s="5">
        <f t="shared" ref="AP87" si="158">AO87*AL87</f>
        <v>775</v>
      </c>
      <c r="AQ87" s="4" t="s">
        <v>617</v>
      </c>
      <c r="AR87" s="7" t="s">
        <v>439</v>
      </c>
    </row>
    <row r="88" spans="1:44" ht="200.1" customHeight="1" x14ac:dyDescent="0.25">
      <c r="A88" s="6"/>
      <c r="B88" s="4"/>
      <c r="C88" s="4"/>
      <c r="D88" s="4" t="s">
        <v>133</v>
      </c>
      <c r="E88" s="4" t="s">
        <v>618</v>
      </c>
      <c r="F88" s="4" t="s">
        <v>618</v>
      </c>
      <c r="G88" s="4" t="s">
        <v>135</v>
      </c>
      <c r="H88" s="4" t="s">
        <v>59</v>
      </c>
      <c r="I88" s="4" t="s">
        <v>472</v>
      </c>
      <c r="J88" s="4" t="s">
        <v>619</v>
      </c>
      <c r="K88" s="4" t="s">
        <v>620</v>
      </c>
      <c r="L88" s="4" t="s">
        <v>621</v>
      </c>
      <c r="M88" s="4" t="s">
        <v>622</v>
      </c>
      <c r="N88" s="4"/>
      <c r="O88" s="4" t="s">
        <v>623</v>
      </c>
      <c r="P88" s="4" t="s">
        <v>624</v>
      </c>
      <c r="Q88" s="4" t="s">
        <v>143</v>
      </c>
      <c r="R88" s="4" t="s">
        <v>11</v>
      </c>
      <c r="S88" s="4"/>
      <c r="T88" s="4"/>
      <c r="U88" s="4">
        <v>1</v>
      </c>
      <c r="V88" s="4">
        <v>1</v>
      </c>
      <c r="W88" s="4">
        <v>1</v>
      </c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>
        <f t="shared" si="130"/>
        <v>3</v>
      </c>
      <c r="AM88" s="5">
        <v>170</v>
      </c>
      <c r="AN88" s="5">
        <f t="shared" ref="AN88" si="159">AM88*AL88</f>
        <v>510</v>
      </c>
      <c r="AO88" s="5">
        <v>425</v>
      </c>
      <c r="AP88" s="5">
        <f t="shared" ref="AP88" si="160">AO88*AL88</f>
        <v>1275</v>
      </c>
      <c r="AQ88" s="4" t="s">
        <v>587</v>
      </c>
      <c r="AR88" s="7" t="s">
        <v>625</v>
      </c>
    </row>
    <row r="89" spans="1:44" ht="200.1" customHeight="1" x14ac:dyDescent="0.25">
      <c r="A89" s="6"/>
      <c r="B89" s="4"/>
      <c r="C89" s="4"/>
      <c r="D89" s="4" t="s">
        <v>133</v>
      </c>
      <c r="E89" s="4"/>
      <c r="F89" s="4" t="s">
        <v>626</v>
      </c>
      <c r="G89" s="4" t="s">
        <v>135</v>
      </c>
      <c r="H89" s="4" t="s">
        <v>59</v>
      </c>
      <c r="I89" s="4" t="s">
        <v>472</v>
      </c>
      <c r="J89" s="4" t="s">
        <v>472</v>
      </c>
      <c r="K89" s="4" t="s">
        <v>627</v>
      </c>
      <c r="L89" s="4" t="s">
        <v>472</v>
      </c>
      <c r="M89" s="4" t="s">
        <v>628</v>
      </c>
      <c r="N89" s="4"/>
      <c r="O89" s="4" t="s">
        <v>629</v>
      </c>
      <c r="P89" s="4" t="s">
        <v>630</v>
      </c>
      <c r="Q89" s="4" t="s">
        <v>153</v>
      </c>
      <c r="R89" s="4" t="s">
        <v>11</v>
      </c>
      <c r="S89" s="4"/>
      <c r="T89" s="4">
        <v>1</v>
      </c>
      <c r="U89" s="4">
        <v>2</v>
      </c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>
        <f t="shared" si="130"/>
        <v>3</v>
      </c>
      <c r="AM89" s="5">
        <v>260</v>
      </c>
      <c r="AN89" s="5">
        <f t="shared" ref="AN89" si="161">AM89*AL89</f>
        <v>780</v>
      </c>
      <c r="AO89" s="5">
        <v>650</v>
      </c>
      <c r="AP89" s="5">
        <f t="shared" ref="AP89" si="162">AO89*AL89</f>
        <v>1950</v>
      </c>
      <c r="AQ89" s="4"/>
      <c r="AR89" s="7"/>
    </row>
    <row r="90" spans="1:44" ht="200.1" customHeight="1" x14ac:dyDescent="0.25">
      <c r="A90" s="6"/>
      <c r="B90" s="4"/>
      <c r="C90" s="4"/>
      <c r="D90" s="4" t="s">
        <v>133</v>
      </c>
      <c r="E90" s="4" t="s">
        <v>631</v>
      </c>
      <c r="F90" s="4" t="s">
        <v>631</v>
      </c>
      <c r="G90" s="4" t="s">
        <v>135</v>
      </c>
      <c r="H90" s="4" t="s">
        <v>81</v>
      </c>
      <c r="I90" s="4" t="s">
        <v>432</v>
      </c>
      <c r="J90" s="4" t="s">
        <v>632</v>
      </c>
      <c r="K90" s="4" t="s">
        <v>633</v>
      </c>
      <c r="L90" s="4" t="s">
        <v>634</v>
      </c>
      <c r="M90" s="4" t="s">
        <v>635</v>
      </c>
      <c r="N90" s="4"/>
      <c r="O90" s="4" t="s">
        <v>437</v>
      </c>
      <c r="P90" s="4" t="s">
        <v>251</v>
      </c>
      <c r="Q90" s="4" t="s">
        <v>143</v>
      </c>
      <c r="R90" s="4" t="s">
        <v>81</v>
      </c>
      <c r="S90" s="4">
        <v>3</v>
      </c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>
        <f t="shared" si="130"/>
        <v>3</v>
      </c>
      <c r="AM90" s="5">
        <v>120</v>
      </c>
      <c r="AN90" s="5">
        <f t="shared" ref="AN90" si="163">AM90*AL90</f>
        <v>360</v>
      </c>
      <c r="AO90" s="5">
        <v>300</v>
      </c>
      <c r="AP90" s="5">
        <f t="shared" ref="AP90" si="164">AO90*AL90</f>
        <v>900</v>
      </c>
      <c r="AQ90" s="4" t="s">
        <v>636</v>
      </c>
      <c r="AR90" s="7" t="s">
        <v>637</v>
      </c>
    </row>
    <row r="91" spans="1:44" ht="200.1" customHeight="1" x14ac:dyDescent="0.25">
      <c r="A91" s="6"/>
      <c r="B91" s="4"/>
      <c r="C91" s="4"/>
      <c r="D91" s="4" t="s">
        <v>133</v>
      </c>
      <c r="E91" s="4" t="s">
        <v>638</v>
      </c>
      <c r="F91" s="4" t="s">
        <v>638</v>
      </c>
      <c r="G91" s="4" t="s">
        <v>135</v>
      </c>
      <c r="H91" s="4" t="s">
        <v>81</v>
      </c>
      <c r="I91" s="4" t="s">
        <v>472</v>
      </c>
      <c r="J91" s="4" t="s">
        <v>639</v>
      </c>
      <c r="K91" s="4" t="s">
        <v>640</v>
      </c>
      <c r="L91" s="4" t="s">
        <v>641</v>
      </c>
      <c r="M91" s="4" t="s">
        <v>642</v>
      </c>
      <c r="N91" s="4"/>
      <c r="O91" s="4" t="s">
        <v>643</v>
      </c>
      <c r="P91" s="4" t="s">
        <v>644</v>
      </c>
      <c r="Q91" s="4" t="s">
        <v>143</v>
      </c>
      <c r="R91" s="4" t="s">
        <v>81</v>
      </c>
      <c r="S91" s="4">
        <v>5</v>
      </c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>
        <f t="shared" si="130"/>
        <v>5</v>
      </c>
      <c r="AM91" s="5">
        <v>160</v>
      </c>
      <c r="AN91" s="5">
        <f t="shared" ref="AN91" si="165">AM91*AL91</f>
        <v>800</v>
      </c>
      <c r="AO91" s="5">
        <v>400</v>
      </c>
      <c r="AP91" s="5">
        <f t="shared" ref="AP91" si="166">AO91*AL91</f>
        <v>2000</v>
      </c>
      <c r="AQ91" s="4" t="s">
        <v>645</v>
      </c>
      <c r="AR91" s="7" t="s">
        <v>646</v>
      </c>
    </row>
    <row r="92" spans="1:44" ht="200.1" customHeight="1" x14ac:dyDescent="0.25">
      <c r="A92" s="6"/>
      <c r="B92" s="4"/>
      <c r="C92" s="4"/>
      <c r="D92" s="4" t="s">
        <v>133</v>
      </c>
      <c r="E92" s="4" t="s">
        <v>647</v>
      </c>
      <c r="F92" s="4" t="s">
        <v>647</v>
      </c>
      <c r="G92" s="4" t="s">
        <v>135</v>
      </c>
      <c r="H92" s="4" t="s">
        <v>81</v>
      </c>
      <c r="I92" s="4" t="s">
        <v>472</v>
      </c>
      <c r="J92" s="4" t="s">
        <v>639</v>
      </c>
      <c r="K92" s="4" t="s">
        <v>648</v>
      </c>
      <c r="L92" s="4" t="s">
        <v>649</v>
      </c>
      <c r="M92" s="4" t="s">
        <v>650</v>
      </c>
      <c r="N92" s="4"/>
      <c r="O92" s="4" t="s">
        <v>651</v>
      </c>
      <c r="P92" s="4" t="s">
        <v>644</v>
      </c>
      <c r="Q92" s="4" t="s">
        <v>153</v>
      </c>
      <c r="R92" s="4" t="s">
        <v>81</v>
      </c>
      <c r="S92" s="4">
        <v>8</v>
      </c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>
        <f t="shared" si="130"/>
        <v>8</v>
      </c>
      <c r="AM92" s="5">
        <v>160</v>
      </c>
      <c r="AN92" s="5">
        <f t="shared" ref="AN92" si="167">AM92*AL92</f>
        <v>1280</v>
      </c>
      <c r="AO92" s="5">
        <v>400</v>
      </c>
      <c r="AP92" s="5">
        <f t="shared" ref="AP92" si="168">AO92*AL92</f>
        <v>3200</v>
      </c>
      <c r="AQ92" s="4" t="s">
        <v>652</v>
      </c>
      <c r="AR92" s="7" t="s">
        <v>646</v>
      </c>
    </row>
    <row r="93" spans="1:44" ht="200.1" customHeight="1" x14ac:dyDescent="0.25">
      <c r="A93" s="6"/>
      <c r="B93" s="4"/>
      <c r="C93" s="4"/>
      <c r="D93" s="4" t="s">
        <v>133</v>
      </c>
      <c r="E93" s="4" t="s">
        <v>653</v>
      </c>
      <c r="F93" s="4" t="s">
        <v>653</v>
      </c>
      <c r="G93" s="4" t="s">
        <v>135</v>
      </c>
      <c r="H93" s="4" t="s">
        <v>81</v>
      </c>
      <c r="I93" s="4" t="s">
        <v>432</v>
      </c>
      <c r="J93" s="4" t="s">
        <v>632</v>
      </c>
      <c r="K93" s="4" t="s">
        <v>654</v>
      </c>
      <c r="L93" s="4" t="s">
        <v>655</v>
      </c>
      <c r="M93" s="4" t="s">
        <v>650</v>
      </c>
      <c r="N93" s="4"/>
      <c r="O93" s="4" t="s">
        <v>651</v>
      </c>
      <c r="P93" s="4" t="s">
        <v>644</v>
      </c>
      <c r="Q93" s="4" t="s">
        <v>153</v>
      </c>
      <c r="R93" s="4" t="s">
        <v>81</v>
      </c>
      <c r="S93" s="4">
        <v>3</v>
      </c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>
        <f t="shared" si="130"/>
        <v>3</v>
      </c>
      <c r="AM93" s="5">
        <v>120</v>
      </c>
      <c r="AN93" s="5">
        <f t="shared" ref="AN93" si="169">AM93*AL93</f>
        <v>360</v>
      </c>
      <c r="AO93" s="5">
        <v>300</v>
      </c>
      <c r="AP93" s="5">
        <f t="shared" ref="AP93" si="170">AO93*AL93</f>
        <v>900</v>
      </c>
      <c r="AQ93" s="4" t="s">
        <v>656</v>
      </c>
      <c r="AR93" s="7" t="s">
        <v>637</v>
      </c>
    </row>
    <row r="94" spans="1:44" ht="200.1" customHeight="1" x14ac:dyDescent="0.25">
      <c r="A94" s="6"/>
      <c r="B94" s="4"/>
      <c r="C94" s="4"/>
      <c r="D94" s="4" t="s">
        <v>133</v>
      </c>
      <c r="E94" s="4" t="s">
        <v>657</v>
      </c>
      <c r="F94" s="4" t="s">
        <v>657</v>
      </c>
      <c r="G94" s="4" t="s">
        <v>135</v>
      </c>
      <c r="H94" s="4" t="s">
        <v>81</v>
      </c>
      <c r="I94" s="4" t="s">
        <v>432</v>
      </c>
      <c r="J94" s="4" t="s">
        <v>632</v>
      </c>
      <c r="K94" s="4" t="s">
        <v>658</v>
      </c>
      <c r="L94" s="4" t="s">
        <v>634</v>
      </c>
      <c r="M94" s="4" t="s">
        <v>659</v>
      </c>
      <c r="N94" s="4"/>
      <c r="O94" s="4" t="s">
        <v>660</v>
      </c>
      <c r="P94" s="4" t="s">
        <v>661</v>
      </c>
      <c r="Q94" s="4" t="s">
        <v>153</v>
      </c>
      <c r="R94" s="4" t="s">
        <v>81</v>
      </c>
      <c r="S94" s="4">
        <v>2</v>
      </c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>
        <f t="shared" si="130"/>
        <v>2</v>
      </c>
      <c r="AM94" s="5">
        <v>120</v>
      </c>
      <c r="AN94" s="5">
        <f t="shared" ref="AN94" si="171">AM94*AL94</f>
        <v>240</v>
      </c>
      <c r="AO94" s="5">
        <v>300</v>
      </c>
      <c r="AP94" s="5">
        <f t="shared" ref="AP94" si="172">AO94*AL94</f>
        <v>600</v>
      </c>
      <c r="AQ94" s="4" t="s">
        <v>528</v>
      </c>
      <c r="AR94" s="7" t="s">
        <v>637</v>
      </c>
    </row>
    <row r="95" spans="1:44" ht="200.1" customHeight="1" x14ac:dyDescent="0.25">
      <c r="A95" s="6"/>
      <c r="B95" s="4"/>
      <c r="C95" s="4"/>
      <c r="D95" s="4" t="s">
        <v>133</v>
      </c>
      <c r="E95" s="4" t="s">
        <v>662</v>
      </c>
      <c r="F95" s="4" t="s">
        <v>662</v>
      </c>
      <c r="G95" s="4" t="s">
        <v>135</v>
      </c>
      <c r="H95" s="4" t="s">
        <v>81</v>
      </c>
      <c r="I95" s="4" t="s">
        <v>432</v>
      </c>
      <c r="J95" s="4" t="s">
        <v>632</v>
      </c>
      <c r="K95" s="4" t="s">
        <v>663</v>
      </c>
      <c r="L95" s="4"/>
      <c r="M95" s="4" t="s">
        <v>664</v>
      </c>
      <c r="N95" s="4"/>
      <c r="O95" s="4" t="s">
        <v>665</v>
      </c>
      <c r="P95" s="4" t="s">
        <v>666</v>
      </c>
      <c r="Q95" s="4"/>
      <c r="R95" s="4" t="s">
        <v>81</v>
      </c>
      <c r="S95" s="4"/>
      <c r="T95" s="4"/>
      <c r="U95" s="4"/>
      <c r="V95" s="4"/>
      <c r="W95" s="4"/>
      <c r="X95" s="4">
        <v>1</v>
      </c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>
        <f t="shared" si="130"/>
        <v>1</v>
      </c>
      <c r="AM95" s="5">
        <v>120</v>
      </c>
      <c r="AN95" s="5">
        <f t="shared" ref="AN95" si="173">AM95*AL95</f>
        <v>120</v>
      </c>
      <c r="AO95" s="5">
        <v>300</v>
      </c>
      <c r="AP95" s="5">
        <f t="shared" ref="AP95" si="174">AO95*AL95</f>
        <v>300</v>
      </c>
      <c r="AQ95" s="4"/>
      <c r="AR95" s="7"/>
    </row>
    <row r="96" spans="1:44" ht="200.1" customHeight="1" x14ac:dyDescent="0.25">
      <c r="A96" s="6"/>
      <c r="B96" s="4"/>
      <c r="C96" s="4"/>
      <c r="D96" s="4" t="s">
        <v>133</v>
      </c>
      <c r="E96" s="4" t="s">
        <v>667</v>
      </c>
      <c r="F96" s="4" t="s">
        <v>667</v>
      </c>
      <c r="G96" s="4" t="s">
        <v>668</v>
      </c>
      <c r="H96" s="4" t="s">
        <v>76</v>
      </c>
      <c r="I96" s="4" t="s">
        <v>76</v>
      </c>
      <c r="J96" s="4" t="s">
        <v>669</v>
      </c>
      <c r="K96" s="4" t="s">
        <v>670</v>
      </c>
      <c r="L96" s="4" t="s">
        <v>671</v>
      </c>
      <c r="M96" s="4" t="s">
        <v>672</v>
      </c>
      <c r="N96" s="4" t="s">
        <v>673</v>
      </c>
      <c r="O96" s="4" t="s">
        <v>674</v>
      </c>
      <c r="P96" s="4" t="s">
        <v>675</v>
      </c>
      <c r="Q96" s="4" t="s">
        <v>143</v>
      </c>
      <c r="R96" s="4" t="s">
        <v>44</v>
      </c>
      <c r="S96" s="4"/>
      <c r="T96" s="4"/>
      <c r="U96" s="4"/>
      <c r="V96" s="4"/>
      <c r="W96" s="4">
        <v>1</v>
      </c>
      <c r="X96" s="4">
        <v>1</v>
      </c>
      <c r="Y96" s="4">
        <v>1</v>
      </c>
      <c r="Z96" s="4">
        <v>2</v>
      </c>
      <c r="AA96" s="4">
        <v>1</v>
      </c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>
        <f t="shared" si="130"/>
        <v>6</v>
      </c>
      <c r="AM96" s="5">
        <v>270</v>
      </c>
      <c r="AN96" s="5">
        <f t="shared" ref="AN96" si="175">AM96*AL96</f>
        <v>1620</v>
      </c>
      <c r="AO96" s="5">
        <v>675</v>
      </c>
      <c r="AP96" s="5">
        <f t="shared" ref="AP96" si="176">AO96*AL96</f>
        <v>4050</v>
      </c>
      <c r="AQ96" s="4" t="s">
        <v>144</v>
      </c>
      <c r="AR96" s="7" t="s">
        <v>676</v>
      </c>
    </row>
    <row r="97" spans="1:44" ht="200.1" customHeight="1" x14ac:dyDescent="0.25">
      <c r="A97" s="6"/>
      <c r="B97" s="4"/>
      <c r="C97" s="4"/>
      <c r="D97" s="4" t="s">
        <v>133</v>
      </c>
      <c r="E97" s="4" t="s">
        <v>677</v>
      </c>
      <c r="F97" s="4" t="s">
        <v>677</v>
      </c>
      <c r="G97" s="4" t="s">
        <v>668</v>
      </c>
      <c r="H97" s="4" t="s">
        <v>76</v>
      </c>
      <c r="I97" s="4" t="s">
        <v>76</v>
      </c>
      <c r="J97" s="4" t="s">
        <v>669</v>
      </c>
      <c r="K97" s="4" t="s">
        <v>678</v>
      </c>
      <c r="L97" s="4" t="s">
        <v>669</v>
      </c>
      <c r="M97" s="4" t="s">
        <v>679</v>
      </c>
      <c r="N97" s="4" t="s">
        <v>264</v>
      </c>
      <c r="O97" s="4" t="s">
        <v>250</v>
      </c>
      <c r="P97" s="4" t="s">
        <v>251</v>
      </c>
      <c r="Q97" s="4" t="s">
        <v>153</v>
      </c>
      <c r="R97" s="4" t="s">
        <v>44</v>
      </c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>
        <v>1</v>
      </c>
      <c r="AF97" s="4"/>
      <c r="AG97" s="4"/>
      <c r="AH97" s="4"/>
      <c r="AI97" s="4"/>
      <c r="AJ97" s="4"/>
      <c r="AK97" s="4"/>
      <c r="AL97" s="4">
        <f t="shared" si="130"/>
        <v>1</v>
      </c>
      <c r="AM97" s="5">
        <v>390</v>
      </c>
      <c r="AN97" s="5">
        <f t="shared" ref="AN97" si="177">AM97*AL97</f>
        <v>390</v>
      </c>
      <c r="AO97" s="5">
        <v>975</v>
      </c>
      <c r="AP97" s="5">
        <f t="shared" ref="AP97" si="178">AO97*AL97</f>
        <v>975</v>
      </c>
      <c r="AQ97" s="4" t="s">
        <v>144</v>
      </c>
      <c r="AR97" s="7" t="s">
        <v>680</v>
      </c>
    </row>
    <row r="98" spans="1:44" ht="200.1" customHeight="1" x14ac:dyDescent="0.25">
      <c r="A98" s="6"/>
      <c r="B98" s="4"/>
      <c r="C98" s="4"/>
      <c r="D98" s="4" t="s">
        <v>133</v>
      </c>
      <c r="E98" s="4" t="s">
        <v>681</v>
      </c>
      <c r="F98" s="4" t="s">
        <v>681</v>
      </c>
      <c r="G98" s="4" t="s">
        <v>668</v>
      </c>
      <c r="H98" s="4" t="s">
        <v>76</v>
      </c>
      <c r="I98" s="4" t="s">
        <v>76</v>
      </c>
      <c r="J98" s="4" t="s">
        <v>669</v>
      </c>
      <c r="K98" s="4" t="s">
        <v>682</v>
      </c>
      <c r="L98" s="4" t="s">
        <v>669</v>
      </c>
      <c r="M98" s="4" t="s">
        <v>683</v>
      </c>
      <c r="N98" s="4" t="s">
        <v>684</v>
      </c>
      <c r="O98" s="4" t="s">
        <v>250</v>
      </c>
      <c r="P98" s="4" t="s">
        <v>251</v>
      </c>
      <c r="Q98" s="4" t="s">
        <v>143</v>
      </c>
      <c r="R98" s="4" t="s">
        <v>44</v>
      </c>
      <c r="S98" s="4"/>
      <c r="T98" s="4"/>
      <c r="U98" s="4"/>
      <c r="V98" s="4"/>
      <c r="W98" s="4">
        <v>1</v>
      </c>
      <c r="X98" s="4"/>
      <c r="Y98" s="4">
        <v>2</v>
      </c>
      <c r="Z98" s="4">
        <v>1</v>
      </c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>
        <f t="shared" si="130"/>
        <v>4</v>
      </c>
      <c r="AM98" s="5">
        <v>434</v>
      </c>
      <c r="AN98" s="5">
        <f t="shared" ref="AN98" si="179">AM98*AL98</f>
        <v>1736</v>
      </c>
      <c r="AO98" s="5">
        <v>1085</v>
      </c>
      <c r="AP98" s="5">
        <f t="shared" ref="AP98" si="180">AO98*AL98</f>
        <v>4340</v>
      </c>
      <c r="AQ98" s="4" t="s">
        <v>144</v>
      </c>
      <c r="AR98" s="7" t="s">
        <v>676</v>
      </c>
    </row>
    <row r="99" spans="1:44" ht="200.1" customHeight="1" x14ac:dyDescent="0.25">
      <c r="A99" s="6"/>
      <c r="B99" s="4"/>
      <c r="C99" s="4"/>
      <c r="D99" s="4" t="s">
        <v>133</v>
      </c>
      <c r="E99" s="4" t="s">
        <v>685</v>
      </c>
      <c r="F99" s="4" t="s">
        <v>685</v>
      </c>
      <c r="G99" s="4" t="s">
        <v>668</v>
      </c>
      <c r="H99" s="4" t="s">
        <v>76</v>
      </c>
      <c r="I99" s="4" t="s">
        <v>76</v>
      </c>
      <c r="J99" s="4" t="s">
        <v>364</v>
      </c>
      <c r="K99" s="4" t="s">
        <v>686</v>
      </c>
      <c r="L99" s="4" t="s">
        <v>687</v>
      </c>
      <c r="M99" s="4" t="s">
        <v>688</v>
      </c>
      <c r="N99" s="4" t="s">
        <v>689</v>
      </c>
      <c r="O99" s="4" t="s">
        <v>690</v>
      </c>
      <c r="P99" s="4" t="s">
        <v>691</v>
      </c>
      <c r="Q99" s="4" t="s">
        <v>143</v>
      </c>
      <c r="R99" s="4" t="s">
        <v>44</v>
      </c>
      <c r="S99" s="4"/>
      <c r="T99" s="4"/>
      <c r="U99" s="4">
        <v>1</v>
      </c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>
        <f t="shared" si="130"/>
        <v>1</v>
      </c>
      <c r="AM99" s="5">
        <v>216</v>
      </c>
      <c r="AN99" s="5">
        <f t="shared" ref="AN99" si="181">AM99*AL99</f>
        <v>216</v>
      </c>
      <c r="AO99" s="5">
        <v>540</v>
      </c>
      <c r="AP99" s="5">
        <f t="shared" ref="AP99" si="182">AO99*AL99</f>
        <v>540</v>
      </c>
      <c r="AQ99" s="4" t="s">
        <v>692</v>
      </c>
      <c r="AR99" s="7" t="s">
        <v>693</v>
      </c>
    </row>
    <row r="100" spans="1:44" ht="200.1" customHeight="1" x14ac:dyDescent="0.25">
      <c r="A100" s="6"/>
      <c r="B100" s="4"/>
      <c r="C100" s="4"/>
      <c r="D100" s="4" t="s">
        <v>133</v>
      </c>
      <c r="E100" s="4" t="s">
        <v>694</v>
      </c>
      <c r="F100" s="4" t="s">
        <v>694</v>
      </c>
      <c r="G100" s="4" t="s">
        <v>668</v>
      </c>
      <c r="H100" s="4" t="s">
        <v>76</v>
      </c>
      <c r="I100" s="4" t="s">
        <v>76</v>
      </c>
      <c r="J100" s="4" t="s">
        <v>695</v>
      </c>
      <c r="K100" s="4" t="s">
        <v>696</v>
      </c>
      <c r="L100" s="4" t="s">
        <v>697</v>
      </c>
      <c r="M100" s="4" t="s">
        <v>698</v>
      </c>
      <c r="N100" s="4" t="s">
        <v>699</v>
      </c>
      <c r="O100" s="4" t="s">
        <v>700</v>
      </c>
      <c r="P100" s="4" t="s">
        <v>701</v>
      </c>
      <c r="Q100" s="4" t="s">
        <v>143</v>
      </c>
      <c r="R100" s="4" t="s">
        <v>44</v>
      </c>
      <c r="S100" s="4"/>
      <c r="T100" s="4"/>
      <c r="U100" s="4">
        <v>1</v>
      </c>
      <c r="V100" s="4"/>
      <c r="W100" s="4">
        <v>1</v>
      </c>
      <c r="X100" s="4"/>
      <c r="Y100" s="4"/>
      <c r="Z100" s="4"/>
      <c r="AA100" s="4">
        <v>1</v>
      </c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>
        <f t="shared" si="130"/>
        <v>3</v>
      </c>
      <c r="AM100" s="5">
        <v>216</v>
      </c>
      <c r="AN100" s="5">
        <f t="shared" ref="AN100" si="183">AM100*AL100</f>
        <v>648</v>
      </c>
      <c r="AO100" s="5">
        <v>540</v>
      </c>
      <c r="AP100" s="5">
        <f t="shared" ref="AP100" si="184">AO100*AL100</f>
        <v>1620</v>
      </c>
      <c r="AQ100" s="4" t="s">
        <v>144</v>
      </c>
      <c r="AR100" s="7" t="s">
        <v>676</v>
      </c>
    </row>
    <row r="101" spans="1:44" ht="200.1" customHeight="1" x14ac:dyDescent="0.25">
      <c r="A101" s="6"/>
      <c r="B101" s="4"/>
      <c r="C101" s="4"/>
      <c r="D101" s="4" t="s">
        <v>133</v>
      </c>
      <c r="E101" s="4" t="s">
        <v>702</v>
      </c>
      <c r="F101" s="4" t="s">
        <v>702</v>
      </c>
      <c r="G101" s="4" t="s">
        <v>668</v>
      </c>
      <c r="H101" s="4" t="s">
        <v>76</v>
      </c>
      <c r="I101" s="4" t="s">
        <v>76</v>
      </c>
      <c r="J101" s="4" t="s">
        <v>695</v>
      </c>
      <c r="K101" s="4" t="s">
        <v>703</v>
      </c>
      <c r="L101" s="4" t="s">
        <v>704</v>
      </c>
      <c r="M101" s="4" t="s">
        <v>705</v>
      </c>
      <c r="N101" s="4" t="s">
        <v>706</v>
      </c>
      <c r="O101" s="4" t="s">
        <v>141</v>
      </c>
      <c r="P101" s="4" t="s">
        <v>142</v>
      </c>
      <c r="Q101" s="4" t="s">
        <v>143</v>
      </c>
      <c r="R101" s="4" t="s">
        <v>44</v>
      </c>
      <c r="S101" s="4"/>
      <c r="T101" s="4"/>
      <c r="U101" s="4"/>
      <c r="V101" s="4"/>
      <c r="W101" s="4"/>
      <c r="X101" s="4">
        <v>2</v>
      </c>
      <c r="Y101" s="4"/>
      <c r="Z101" s="4">
        <v>1</v>
      </c>
      <c r="AA101" s="4">
        <v>1</v>
      </c>
      <c r="AB101" s="4">
        <v>2</v>
      </c>
      <c r="AC101" s="4">
        <v>1</v>
      </c>
      <c r="AD101" s="4"/>
      <c r="AE101" s="4"/>
      <c r="AF101" s="4"/>
      <c r="AG101" s="4"/>
      <c r="AH101" s="4"/>
      <c r="AI101" s="4"/>
      <c r="AJ101" s="4"/>
      <c r="AK101" s="4"/>
      <c r="AL101" s="4">
        <f t="shared" si="130"/>
        <v>7</v>
      </c>
      <c r="AM101" s="5">
        <v>208</v>
      </c>
      <c r="AN101" s="5">
        <f t="shared" ref="AN101" si="185">AM101*AL101</f>
        <v>1456</v>
      </c>
      <c r="AO101" s="5">
        <v>520</v>
      </c>
      <c r="AP101" s="5">
        <f t="shared" ref="AP101" si="186">AO101*AL101</f>
        <v>3640</v>
      </c>
      <c r="AQ101" s="4" t="s">
        <v>707</v>
      </c>
      <c r="AR101" s="7" t="s">
        <v>693</v>
      </c>
    </row>
    <row r="102" spans="1:44" ht="200.1" customHeight="1" x14ac:dyDescent="0.25">
      <c r="A102" s="6"/>
      <c r="B102" s="4"/>
      <c r="C102" s="4"/>
      <c r="D102" s="4" t="s">
        <v>133</v>
      </c>
      <c r="E102" s="4" t="s">
        <v>708</v>
      </c>
      <c r="F102" s="4" t="s">
        <v>708</v>
      </c>
      <c r="G102" s="4" t="s">
        <v>668</v>
      </c>
      <c r="H102" s="4" t="s">
        <v>76</v>
      </c>
      <c r="I102" s="4" t="s">
        <v>76</v>
      </c>
      <c r="J102" s="4" t="s">
        <v>76</v>
      </c>
      <c r="K102" s="4" t="s">
        <v>709</v>
      </c>
      <c r="L102" s="4" t="s">
        <v>669</v>
      </c>
      <c r="M102" s="4" t="s">
        <v>710</v>
      </c>
      <c r="N102" s="4" t="s">
        <v>711</v>
      </c>
      <c r="O102" s="4" t="s">
        <v>250</v>
      </c>
      <c r="P102" s="4" t="s">
        <v>251</v>
      </c>
      <c r="Q102" s="4" t="s">
        <v>153</v>
      </c>
      <c r="R102" s="4" t="s">
        <v>44</v>
      </c>
      <c r="S102" s="4"/>
      <c r="T102" s="4"/>
      <c r="U102" s="4"/>
      <c r="V102" s="4">
        <v>1</v>
      </c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>
        <f t="shared" si="130"/>
        <v>1</v>
      </c>
      <c r="AM102" s="5">
        <v>198</v>
      </c>
      <c r="AN102" s="5">
        <f t="shared" ref="AN102" si="187">AM102*AL102</f>
        <v>198</v>
      </c>
      <c r="AO102" s="5">
        <v>495</v>
      </c>
      <c r="AP102" s="5">
        <f t="shared" ref="AP102" si="188">AO102*AL102</f>
        <v>495</v>
      </c>
      <c r="AQ102" s="4" t="s">
        <v>144</v>
      </c>
      <c r="AR102" s="7" t="s">
        <v>676</v>
      </c>
    </row>
    <row r="103" spans="1:44" ht="200.1" customHeight="1" x14ac:dyDescent="0.25">
      <c r="A103" s="6"/>
      <c r="B103" s="4"/>
      <c r="C103" s="4"/>
      <c r="D103" s="4" t="s">
        <v>133</v>
      </c>
      <c r="E103" s="4" t="s">
        <v>712</v>
      </c>
      <c r="F103" s="4" t="s">
        <v>712</v>
      </c>
      <c r="G103" s="4" t="s">
        <v>668</v>
      </c>
      <c r="H103" s="4" t="s">
        <v>76</v>
      </c>
      <c r="I103" s="4" t="s">
        <v>76</v>
      </c>
      <c r="J103" s="4" t="s">
        <v>713</v>
      </c>
      <c r="K103" s="4" t="s">
        <v>714</v>
      </c>
      <c r="L103" s="4" t="s">
        <v>704</v>
      </c>
      <c r="M103" s="4" t="s">
        <v>715</v>
      </c>
      <c r="N103" s="4" t="s">
        <v>716</v>
      </c>
      <c r="O103" s="4" t="s">
        <v>717</v>
      </c>
      <c r="P103" s="4" t="s">
        <v>718</v>
      </c>
      <c r="Q103" s="4" t="s">
        <v>143</v>
      </c>
      <c r="R103" s="4" t="s">
        <v>44</v>
      </c>
      <c r="S103" s="4"/>
      <c r="T103" s="4"/>
      <c r="U103" s="4"/>
      <c r="V103" s="4"/>
      <c r="W103" s="4"/>
      <c r="X103" s="4"/>
      <c r="Y103" s="4">
        <v>1</v>
      </c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>
        <f t="shared" si="130"/>
        <v>1</v>
      </c>
      <c r="AM103" s="5">
        <v>1288</v>
      </c>
      <c r="AN103" s="5">
        <f t="shared" ref="AN103" si="189">AM103*AL103</f>
        <v>1288</v>
      </c>
      <c r="AO103" s="5">
        <v>3220</v>
      </c>
      <c r="AP103" s="5">
        <f t="shared" ref="AP103" si="190">AO103*AL103</f>
        <v>3220</v>
      </c>
      <c r="AQ103" s="4" t="s">
        <v>719</v>
      </c>
      <c r="AR103" s="7" t="s">
        <v>259</v>
      </c>
    </row>
    <row r="104" spans="1:44" ht="200.1" customHeight="1" x14ac:dyDescent="0.25">
      <c r="A104" s="6"/>
      <c r="B104" s="4"/>
      <c r="C104" s="4"/>
      <c r="D104" s="4" t="s">
        <v>133</v>
      </c>
      <c r="E104" s="4" t="s">
        <v>720</v>
      </c>
      <c r="F104" s="4" t="s">
        <v>720</v>
      </c>
      <c r="G104" s="4" t="s">
        <v>668</v>
      </c>
      <c r="H104" s="4" t="s">
        <v>76</v>
      </c>
      <c r="I104" s="4" t="s">
        <v>76</v>
      </c>
      <c r="J104" s="4" t="s">
        <v>713</v>
      </c>
      <c r="K104" s="4" t="s">
        <v>721</v>
      </c>
      <c r="L104" s="4" t="s">
        <v>722</v>
      </c>
      <c r="M104" s="4" t="s">
        <v>723</v>
      </c>
      <c r="N104" s="4" t="s">
        <v>724</v>
      </c>
      <c r="O104" s="4" t="s">
        <v>725</v>
      </c>
      <c r="P104" s="4" t="s">
        <v>726</v>
      </c>
      <c r="Q104" s="4" t="s">
        <v>153</v>
      </c>
      <c r="R104" s="4" t="s">
        <v>44</v>
      </c>
      <c r="S104" s="4"/>
      <c r="T104" s="4"/>
      <c r="U104" s="4"/>
      <c r="V104" s="4"/>
      <c r="W104" s="4">
        <v>2</v>
      </c>
      <c r="X104" s="4">
        <v>2</v>
      </c>
      <c r="Y104" s="4">
        <v>1</v>
      </c>
      <c r="Z104" s="4">
        <v>2</v>
      </c>
      <c r="AA104" s="4">
        <v>2</v>
      </c>
      <c r="AB104" s="4">
        <v>2</v>
      </c>
      <c r="AC104" s="4">
        <v>2</v>
      </c>
      <c r="AD104" s="4">
        <v>1</v>
      </c>
      <c r="AE104" s="4"/>
      <c r="AF104" s="4"/>
      <c r="AG104" s="4"/>
      <c r="AH104" s="4"/>
      <c r="AI104" s="4"/>
      <c r="AJ104" s="4"/>
      <c r="AK104" s="4"/>
      <c r="AL104" s="4">
        <f t="shared" si="130"/>
        <v>14</v>
      </c>
      <c r="AM104" s="5">
        <v>260</v>
      </c>
      <c r="AN104" s="5">
        <f t="shared" ref="AN104" si="191">AM104*AL104</f>
        <v>3640</v>
      </c>
      <c r="AO104" s="5">
        <v>650</v>
      </c>
      <c r="AP104" s="5">
        <f t="shared" ref="AP104" si="192">AO104*AL104</f>
        <v>9100</v>
      </c>
      <c r="AQ104" s="4" t="s">
        <v>727</v>
      </c>
      <c r="AR104" s="7" t="s">
        <v>259</v>
      </c>
    </row>
    <row r="105" spans="1:44" ht="200.1" customHeight="1" x14ac:dyDescent="0.25">
      <c r="A105" s="6"/>
      <c r="B105" s="4"/>
      <c r="C105" s="4"/>
      <c r="D105" s="4" t="s">
        <v>133</v>
      </c>
      <c r="E105" s="4" t="s">
        <v>728</v>
      </c>
      <c r="F105" s="4" t="s">
        <v>728</v>
      </c>
      <c r="G105" s="4" t="s">
        <v>668</v>
      </c>
      <c r="H105" s="4" t="s">
        <v>76</v>
      </c>
      <c r="I105" s="4" t="s">
        <v>76</v>
      </c>
      <c r="J105" s="4" t="s">
        <v>713</v>
      </c>
      <c r="K105" s="4" t="s">
        <v>729</v>
      </c>
      <c r="L105" s="4" t="s">
        <v>722</v>
      </c>
      <c r="M105" s="4" t="s">
        <v>403</v>
      </c>
      <c r="N105" s="4" t="s">
        <v>404</v>
      </c>
      <c r="O105" s="4" t="s">
        <v>730</v>
      </c>
      <c r="P105" s="4" t="s">
        <v>731</v>
      </c>
      <c r="Q105" s="4" t="s">
        <v>153</v>
      </c>
      <c r="R105" s="4" t="s">
        <v>44</v>
      </c>
      <c r="S105" s="4"/>
      <c r="T105" s="4"/>
      <c r="U105" s="4"/>
      <c r="V105" s="4"/>
      <c r="W105" s="4">
        <v>8</v>
      </c>
      <c r="X105" s="4"/>
      <c r="Y105" s="4">
        <v>2</v>
      </c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>
        <f t="shared" si="130"/>
        <v>10</v>
      </c>
      <c r="AM105" s="5">
        <v>326</v>
      </c>
      <c r="AN105" s="5">
        <f t="shared" ref="AN105" si="193">AM105*AL105</f>
        <v>3260</v>
      </c>
      <c r="AO105" s="5">
        <v>815</v>
      </c>
      <c r="AP105" s="5">
        <f t="shared" ref="AP105" si="194">AO105*AL105</f>
        <v>8150</v>
      </c>
      <c r="AQ105" s="4" t="s">
        <v>732</v>
      </c>
      <c r="AR105" s="7" t="s">
        <v>676</v>
      </c>
    </row>
    <row r="106" spans="1:44" ht="200.1" customHeight="1" x14ac:dyDescent="0.25">
      <c r="A106" s="6"/>
      <c r="B106" s="4"/>
      <c r="C106" s="4"/>
      <c r="D106" s="4" t="s">
        <v>133</v>
      </c>
      <c r="E106" s="4" t="s">
        <v>733</v>
      </c>
      <c r="F106" s="4" t="s">
        <v>733</v>
      </c>
      <c r="G106" s="4" t="s">
        <v>668</v>
      </c>
      <c r="H106" s="4" t="s">
        <v>76</v>
      </c>
      <c r="I106" s="4" t="s">
        <v>76</v>
      </c>
      <c r="J106" s="4" t="s">
        <v>695</v>
      </c>
      <c r="K106" s="4" t="s">
        <v>734</v>
      </c>
      <c r="L106" s="4" t="s">
        <v>697</v>
      </c>
      <c r="M106" s="4" t="s">
        <v>735</v>
      </c>
      <c r="N106" s="4" t="s">
        <v>736</v>
      </c>
      <c r="O106" s="4" t="s">
        <v>217</v>
      </c>
      <c r="P106" s="4" t="s">
        <v>218</v>
      </c>
      <c r="Q106" s="4" t="s">
        <v>143</v>
      </c>
      <c r="R106" s="4" t="s">
        <v>44</v>
      </c>
      <c r="S106" s="4"/>
      <c r="T106" s="4"/>
      <c r="U106" s="4"/>
      <c r="V106" s="4"/>
      <c r="W106" s="4">
        <v>2</v>
      </c>
      <c r="X106" s="4"/>
      <c r="Y106" s="4"/>
      <c r="Z106" s="4">
        <v>1</v>
      </c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>
        <f t="shared" ref="AL106:AL137" si="195">SUM(S106:AK106)</f>
        <v>3</v>
      </c>
      <c r="AM106" s="5">
        <v>304</v>
      </c>
      <c r="AN106" s="5">
        <f t="shared" ref="AN106" si="196">AM106*AL106</f>
        <v>912</v>
      </c>
      <c r="AO106" s="5">
        <v>760</v>
      </c>
      <c r="AP106" s="5">
        <f t="shared" ref="AP106" si="197">AO106*AL106</f>
        <v>2280</v>
      </c>
      <c r="AQ106" s="4" t="s">
        <v>737</v>
      </c>
      <c r="AR106" s="7" t="s">
        <v>259</v>
      </c>
    </row>
    <row r="107" spans="1:44" ht="200.1" customHeight="1" x14ac:dyDescent="0.25">
      <c r="A107" s="6"/>
      <c r="B107" s="4"/>
      <c r="C107" s="4"/>
      <c r="D107" s="4" t="s">
        <v>133</v>
      </c>
      <c r="E107" s="4" t="s">
        <v>738</v>
      </c>
      <c r="F107" s="4" t="s">
        <v>738</v>
      </c>
      <c r="G107" s="4" t="s">
        <v>668</v>
      </c>
      <c r="H107" s="4" t="s">
        <v>76</v>
      </c>
      <c r="I107" s="4" t="s">
        <v>76</v>
      </c>
      <c r="J107" s="4" t="s">
        <v>364</v>
      </c>
      <c r="K107" s="4" t="s">
        <v>739</v>
      </c>
      <c r="L107" s="4" t="s">
        <v>740</v>
      </c>
      <c r="M107" s="4" t="s">
        <v>741</v>
      </c>
      <c r="N107" s="4" t="s">
        <v>742</v>
      </c>
      <c r="O107" s="4" t="s">
        <v>242</v>
      </c>
      <c r="P107" s="4" t="s">
        <v>243</v>
      </c>
      <c r="Q107" s="4" t="s">
        <v>143</v>
      </c>
      <c r="R107" s="4" t="s">
        <v>44</v>
      </c>
      <c r="S107" s="4"/>
      <c r="T107" s="4"/>
      <c r="U107" s="4"/>
      <c r="V107" s="4"/>
      <c r="W107" s="4">
        <v>1</v>
      </c>
      <c r="X107" s="4"/>
      <c r="Y107" s="4"/>
      <c r="Z107" s="4">
        <v>1</v>
      </c>
      <c r="AA107" s="4"/>
      <c r="AB107" s="4"/>
      <c r="AC107" s="4">
        <v>1</v>
      </c>
      <c r="AD107" s="4"/>
      <c r="AE107" s="4"/>
      <c r="AF107" s="4"/>
      <c r="AG107" s="4"/>
      <c r="AH107" s="4"/>
      <c r="AI107" s="4"/>
      <c r="AJ107" s="4"/>
      <c r="AK107" s="4"/>
      <c r="AL107" s="4">
        <f t="shared" si="195"/>
        <v>3</v>
      </c>
      <c r="AM107" s="5">
        <v>282</v>
      </c>
      <c r="AN107" s="5">
        <f t="shared" ref="AN107" si="198">AM107*AL107</f>
        <v>846</v>
      </c>
      <c r="AO107" s="5">
        <v>705</v>
      </c>
      <c r="AP107" s="5">
        <f t="shared" ref="AP107" si="199">AO107*AL107</f>
        <v>2115</v>
      </c>
      <c r="AQ107" s="4" t="s">
        <v>743</v>
      </c>
      <c r="AR107" s="7" t="s">
        <v>693</v>
      </c>
    </row>
    <row r="108" spans="1:44" ht="200.1" customHeight="1" x14ac:dyDescent="0.25">
      <c r="A108" s="6"/>
      <c r="B108" s="4"/>
      <c r="C108" s="4"/>
      <c r="D108" s="4" t="s">
        <v>133</v>
      </c>
      <c r="E108" s="4" t="s">
        <v>744</v>
      </c>
      <c r="F108" s="4" t="s">
        <v>744</v>
      </c>
      <c r="G108" s="4" t="s">
        <v>668</v>
      </c>
      <c r="H108" s="4" t="s">
        <v>76</v>
      </c>
      <c r="I108" s="4" t="s">
        <v>76</v>
      </c>
      <c r="J108" s="4" t="s">
        <v>669</v>
      </c>
      <c r="K108" s="4" t="s">
        <v>745</v>
      </c>
      <c r="L108" s="4" t="s">
        <v>746</v>
      </c>
      <c r="M108" s="4" t="s">
        <v>747</v>
      </c>
      <c r="N108" s="4" t="s">
        <v>748</v>
      </c>
      <c r="O108" s="4" t="s">
        <v>201</v>
      </c>
      <c r="P108" s="4" t="s">
        <v>202</v>
      </c>
      <c r="Q108" s="4" t="s">
        <v>153</v>
      </c>
      <c r="R108" s="4" t="s">
        <v>44</v>
      </c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>
        <v>1</v>
      </c>
      <c r="AD108" s="4"/>
      <c r="AE108" s="4"/>
      <c r="AF108" s="4"/>
      <c r="AG108" s="4"/>
      <c r="AH108" s="4"/>
      <c r="AI108" s="4"/>
      <c r="AJ108" s="4"/>
      <c r="AK108" s="4"/>
      <c r="AL108" s="4">
        <f t="shared" si="195"/>
        <v>1</v>
      </c>
      <c r="AM108" s="5">
        <v>260</v>
      </c>
      <c r="AN108" s="5">
        <f t="shared" ref="AN108" si="200">AM108*AL108</f>
        <v>260</v>
      </c>
      <c r="AO108" s="5">
        <v>650</v>
      </c>
      <c r="AP108" s="5">
        <f t="shared" ref="AP108" si="201">AO108*AL108</f>
        <v>650</v>
      </c>
      <c r="AQ108" s="4" t="s">
        <v>749</v>
      </c>
      <c r="AR108" s="7" t="s">
        <v>259</v>
      </c>
    </row>
    <row r="109" spans="1:44" ht="200.1" customHeight="1" x14ac:dyDescent="0.25">
      <c r="A109" s="6"/>
      <c r="B109" s="4"/>
      <c r="C109" s="4"/>
      <c r="D109" s="4" t="s">
        <v>133</v>
      </c>
      <c r="E109" s="4" t="s">
        <v>750</v>
      </c>
      <c r="F109" s="4" t="s">
        <v>750</v>
      </c>
      <c r="G109" s="4" t="s">
        <v>668</v>
      </c>
      <c r="H109" s="4" t="s">
        <v>76</v>
      </c>
      <c r="I109" s="4" t="s">
        <v>76</v>
      </c>
      <c r="J109" s="4" t="s">
        <v>669</v>
      </c>
      <c r="K109" s="4" t="s">
        <v>745</v>
      </c>
      <c r="L109" s="4" t="s">
        <v>669</v>
      </c>
      <c r="M109" s="4" t="s">
        <v>751</v>
      </c>
      <c r="N109" s="4" t="s">
        <v>752</v>
      </c>
      <c r="O109" s="4" t="s">
        <v>217</v>
      </c>
      <c r="P109" s="4" t="s">
        <v>218</v>
      </c>
      <c r="Q109" s="4" t="s">
        <v>153</v>
      </c>
      <c r="R109" s="4" t="s">
        <v>44</v>
      </c>
      <c r="S109" s="4"/>
      <c r="T109" s="4"/>
      <c r="U109" s="4"/>
      <c r="V109" s="4">
        <v>1</v>
      </c>
      <c r="W109" s="4"/>
      <c r="X109" s="4"/>
      <c r="Y109" s="4"/>
      <c r="Z109" s="4">
        <v>1</v>
      </c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>
        <f t="shared" si="195"/>
        <v>2</v>
      </c>
      <c r="AM109" s="5">
        <v>260</v>
      </c>
      <c r="AN109" s="5">
        <f t="shared" ref="AN109" si="202">AM109*AL109</f>
        <v>520</v>
      </c>
      <c r="AO109" s="5">
        <v>650</v>
      </c>
      <c r="AP109" s="5">
        <f t="shared" ref="AP109" si="203">AO109*AL109</f>
        <v>1300</v>
      </c>
      <c r="AQ109" s="4" t="s">
        <v>753</v>
      </c>
      <c r="AR109" s="7" t="s">
        <v>259</v>
      </c>
    </row>
    <row r="110" spans="1:44" ht="200.1" customHeight="1" x14ac:dyDescent="0.25">
      <c r="A110" s="6"/>
      <c r="B110" s="4"/>
      <c r="C110" s="4"/>
      <c r="D110" s="4" t="s">
        <v>133</v>
      </c>
      <c r="E110" s="4" t="s">
        <v>754</v>
      </c>
      <c r="F110" s="4" t="s">
        <v>754</v>
      </c>
      <c r="G110" s="4" t="s">
        <v>668</v>
      </c>
      <c r="H110" s="4" t="s">
        <v>76</v>
      </c>
      <c r="I110" s="4" t="s">
        <v>76</v>
      </c>
      <c r="J110" s="4" t="s">
        <v>669</v>
      </c>
      <c r="K110" s="4" t="s">
        <v>755</v>
      </c>
      <c r="L110" s="4" t="s">
        <v>669</v>
      </c>
      <c r="M110" s="4" t="s">
        <v>756</v>
      </c>
      <c r="N110" s="4" t="s">
        <v>757</v>
      </c>
      <c r="O110" s="4" t="s">
        <v>758</v>
      </c>
      <c r="P110" s="4" t="s">
        <v>759</v>
      </c>
      <c r="Q110" s="4" t="s">
        <v>153</v>
      </c>
      <c r="R110" s="4" t="s">
        <v>44</v>
      </c>
      <c r="S110" s="4"/>
      <c r="T110" s="4"/>
      <c r="U110" s="4"/>
      <c r="V110" s="4"/>
      <c r="W110" s="4">
        <v>1</v>
      </c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>
        <f t="shared" si="195"/>
        <v>1</v>
      </c>
      <c r="AM110" s="5">
        <v>370</v>
      </c>
      <c r="AN110" s="5">
        <f t="shared" ref="AN110" si="204">AM110*AL110</f>
        <v>370</v>
      </c>
      <c r="AO110" s="5">
        <v>925</v>
      </c>
      <c r="AP110" s="5">
        <f t="shared" ref="AP110" si="205">AO110*AL110</f>
        <v>925</v>
      </c>
      <c r="AQ110" s="4" t="s">
        <v>760</v>
      </c>
      <c r="AR110" s="7" t="s">
        <v>259</v>
      </c>
    </row>
    <row r="111" spans="1:44" ht="200.1" customHeight="1" x14ac:dyDescent="0.25">
      <c r="A111" s="6"/>
      <c r="B111" s="4"/>
      <c r="C111" s="4"/>
      <c r="D111" s="4" t="s">
        <v>133</v>
      </c>
      <c r="E111" s="4" t="s">
        <v>761</v>
      </c>
      <c r="F111" s="4" t="s">
        <v>761</v>
      </c>
      <c r="G111" s="4" t="s">
        <v>668</v>
      </c>
      <c r="H111" s="4" t="s">
        <v>76</v>
      </c>
      <c r="I111" s="4" t="s">
        <v>76</v>
      </c>
      <c r="J111" s="4" t="s">
        <v>669</v>
      </c>
      <c r="K111" s="4" t="s">
        <v>762</v>
      </c>
      <c r="L111" s="4" t="s">
        <v>669</v>
      </c>
      <c r="M111" s="4" t="s">
        <v>763</v>
      </c>
      <c r="N111" s="4" t="s">
        <v>764</v>
      </c>
      <c r="O111" s="4" t="s">
        <v>347</v>
      </c>
      <c r="P111" s="4" t="s">
        <v>348</v>
      </c>
      <c r="Q111" s="4" t="s">
        <v>143</v>
      </c>
      <c r="R111" s="4" t="s">
        <v>44</v>
      </c>
      <c r="S111" s="4"/>
      <c r="T111" s="4"/>
      <c r="U111" s="4">
        <v>1</v>
      </c>
      <c r="V111" s="4">
        <v>1</v>
      </c>
      <c r="W111" s="4">
        <v>2</v>
      </c>
      <c r="X111" s="4">
        <v>2</v>
      </c>
      <c r="Y111" s="4">
        <v>1</v>
      </c>
      <c r="Z111" s="4">
        <v>1</v>
      </c>
      <c r="AA111" s="4"/>
      <c r="AB111" s="4">
        <v>2</v>
      </c>
      <c r="AC111" s="4">
        <v>1</v>
      </c>
      <c r="AD111" s="4"/>
      <c r="AE111" s="4"/>
      <c r="AF111" s="4"/>
      <c r="AG111" s="4"/>
      <c r="AH111" s="4"/>
      <c r="AI111" s="4"/>
      <c r="AJ111" s="4"/>
      <c r="AK111" s="4"/>
      <c r="AL111" s="4">
        <f t="shared" si="195"/>
        <v>11</v>
      </c>
      <c r="AM111" s="5">
        <v>194</v>
      </c>
      <c r="AN111" s="5">
        <f t="shared" ref="AN111" si="206">AM111*AL111</f>
        <v>2134</v>
      </c>
      <c r="AO111" s="5">
        <v>485</v>
      </c>
      <c r="AP111" s="5">
        <f t="shared" ref="AP111" si="207">AO111*AL111</f>
        <v>5335</v>
      </c>
      <c r="AQ111" s="4" t="s">
        <v>144</v>
      </c>
      <c r="AR111" s="7" t="s">
        <v>676</v>
      </c>
    </row>
    <row r="112" spans="1:44" ht="200.1" customHeight="1" x14ac:dyDescent="0.25">
      <c r="A112" s="6"/>
      <c r="B112" s="4"/>
      <c r="C112" s="4"/>
      <c r="D112" s="4" t="s">
        <v>133</v>
      </c>
      <c r="E112" s="4" t="s">
        <v>765</v>
      </c>
      <c r="F112" s="4" t="s">
        <v>765</v>
      </c>
      <c r="G112" s="4" t="s">
        <v>668</v>
      </c>
      <c r="H112" s="4" t="s">
        <v>76</v>
      </c>
      <c r="I112" s="4" t="s">
        <v>76</v>
      </c>
      <c r="J112" s="4" t="s">
        <v>76</v>
      </c>
      <c r="K112" s="4" t="s">
        <v>766</v>
      </c>
      <c r="L112" s="4" t="s">
        <v>767</v>
      </c>
      <c r="M112" s="4" t="s">
        <v>768</v>
      </c>
      <c r="N112" s="4" t="s">
        <v>769</v>
      </c>
      <c r="O112" s="4" t="s">
        <v>770</v>
      </c>
      <c r="P112" s="4" t="s">
        <v>771</v>
      </c>
      <c r="Q112" s="4" t="s">
        <v>143</v>
      </c>
      <c r="R112" s="4" t="s">
        <v>44</v>
      </c>
      <c r="S112" s="4"/>
      <c r="T112" s="4"/>
      <c r="U112" s="4"/>
      <c r="V112" s="4"/>
      <c r="W112" s="4">
        <v>1</v>
      </c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>
        <f t="shared" si="195"/>
        <v>1</v>
      </c>
      <c r="AM112" s="5">
        <v>434</v>
      </c>
      <c r="AN112" s="5">
        <f t="shared" ref="AN112" si="208">AM112*AL112</f>
        <v>434</v>
      </c>
      <c r="AO112" s="5">
        <v>1085</v>
      </c>
      <c r="AP112" s="5">
        <f t="shared" ref="AP112" si="209">AO112*AL112</f>
        <v>1085</v>
      </c>
      <c r="AQ112" s="4" t="s">
        <v>772</v>
      </c>
      <c r="AR112" s="7" t="s">
        <v>773</v>
      </c>
    </row>
    <row r="113" spans="1:44" ht="200.1" customHeight="1" x14ac:dyDescent="0.25">
      <c r="A113" s="6"/>
      <c r="B113" s="4"/>
      <c r="C113" s="4"/>
      <c r="D113" s="4" t="s">
        <v>133</v>
      </c>
      <c r="E113" s="4" t="s">
        <v>774</v>
      </c>
      <c r="F113" s="4" t="s">
        <v>774</v>
      </c>
      <c r="G113" s="4" t="s">
        <v>668</v>
      </c>
      <c r="H113" s="4" t="s">
        <v>76</v>
      </c>
      <c r="I113" s="4" t="s">
        <v>369</v>
      </c>
      <c r="J113" s="4" t="s">
        <v>375</v>
      </c>
      <c r="K113" s="4" t="s">
        <v>775</v>
      </c>
      <c r="L113" s="4" t="s">
        <v>776</v>
      </c>
      <c r="M113" s="4" t="s">
        <v>777</v>
      </c>
      <c r="N113" s="4"/>
      <c r="O113" s="4" t="s">
        <v>778</v>
      </c>
      <c r="P113" s="4" t="s">
        <v>779</v>
      </c>
      <c r="Q113" s="4" t="s">
        <v>153</v>
      </c>
      <c r="R113" s="4" t="s">
        <v>44</v>
      </c>
      <c r="S113" s="4"/>
      <c r="T113" s="4"/>
      <c r="U113" s="4">
        <v>1</v>
      </c>
      <c r="V113" s="4"/>
      <c r="W113" s="4">
        <v>9</v>
      </c>
      <c r="X113" s="4"/>
      <c r="Y113" s="4">
        <v>7</v>
      </c>
      <c r="Z113" s="4"/>
      <c r="AA113" s="4"/>
      <c r="AB113" s="4"/>
      <c r="AC113" s="4">
        <v>3</v>
      </c>
      <c r="AD113" s="4"/>
      <c r="AE113" s="4"/>
      <c r="AF113" s="4"/>
      <c r="AG113" s="4"/>
      <c r="AH113" s="4"/>
      <c r="AI113" s="4"/>
      <c r="AJ113" s="4"/>
      <c r="AK113" s="4"/>
      <c r="AL113" s="4">
        <f t="shared" si="195"/>
        <v>20</v>
      </c>
      <c r="AM113" s="5">
        <v>632</v>
      </c>
      <c r="AN113" s="5">
        <f t="shared" ref="AN113" si="210">AM113*AL113</f>
        <v>12640</v>
      </c>
      <c r="AO113" s="5">
        <v>1580</v>
      </c>
      <c r="AP113" s="5">
        <f t="shared" ref="AP113" si="211">AO113*AL113</f>
        <v>31600</v>
      </c>
      <c r="AQ113" s="4" t="s">
        <v>780</v>
      </c>
      <c r="AR113" s="7" t="s">
        <v>155</v>
      </c>
    </row>
    <row r="114" spans="1:44" ht="200.1" customHeight="1" x14ac:dyDescent="0.25">
      <c r="A114" s="6"/>
      <c r="B114" s="4"/>
      <c r="C114" s="4"/>
      <c r="D114" s="4" t="s">
        <v>133</v>
      </c>
      <c r="E114" s="4" t="s">
        <v>781</v>
      </c>
      <c r="F114" s="4" t="s">
        <v>781</v>
      </c>
      <c r="G114" s="4" t="s">
        <v>668</v>
      </c>
      <c r="H114" s="4" t="s">
        <v>76</v>
      </c>
      <c r="I114" s="4" t="s">
        <v>369</v>
      </c>
      <c r="J114" s="4" t="s">
        <v>375</v>
      </c>
      <c r="K114" s="4" t="s">
        <v>782</v>
      </c>
      <c r="L114" s="4" t="s">
        <v>783</v>
      </c>
      <c r="M114" s="4" t="s">
        <v>784</v>
      </c>
      <c r="N114" s="4"/>
      <c r="O114" s="4" t="s">
        <v>250</v>
      </c>
      <c r="P114" s="4" t="s">
        <v>251</v>
      </c>
      <c r="Q114" s="4" t="s">
        <v>153</v>
      </c>
      <c r="R114" s="4" t="s">
        <v>44</v>
      </c>
      <c r="S114" s="4"/>
      <c r="T114" s="4"/>
      <c r="U114" s="4"/>
      <c r="V114" s="4"/>
      <c r="W114" s="4">
        <v>9</v>
      </c>
      <c r="X114" s="4"/>
      <c r="Y114" s="4">
        <v>8</v>
      </c>
      <c r="Z114" s="4">
        <v>4</v>
      </c>
      <c r="AA114" s="4">
        <v>4</v>
      </c>
      <c r="AB114" s="4">
        <v>2</v>
      </c>
      <c r="AC114" s="4">
        <v>3</v>
      </c>
      <c r="AD114" s="4"/>
      <c r="AE114" s="4">
        <v>3</v>
      </c>
      <c r="AF114" s="4">
        <v>1</v>
      </c>
      <c r="AG114" s="4">
        <v>3</v>
      </c>
      <c r="AH114" s="4"/>
      <c r="AI114" s="4">
        <v>1</v>
      </c>
      <c r="AJ114" s="4"/>
      <c r="AK114" s="4"/>
      <c r="AL114" s="4">
        <f t="shared" si="195"/>
        <v>38</v>
      </c>
      <c r="AM114" s="5">
        <v>434</v>
      </c>
      <c r="AN114" s="5">
        <f t="shared" ref="AN114" si="212">AM114*AL114</f>
        <v>16492</v>
      </c>
      <c r="AO114" s="5">
        <v>1085</v>
      </c>
      <c r="AP114" s="5">
        <f t="shared" ref="AP114" si="213">AO114*AL114</f>
        <v>41230</v>
      </c>
      <c r="AQ114" s="4" t="s">
        <v>785</v>
      </c>
      <c r="AR114" s="7" t="s">
        <v>786</v>
      </c>
    </row>
    <row r="115" spans="1:44" ht="200.1" customHeight="1" x14ac:dyDescent="0.25">
      <c r="A115" s="6"/>
      <c r="B115" s="4"/>
      <c r="C115" s="4"/>
      <c r="D115" s="4" t="s">
        <v>133</v>
      </c>
      <c r="E115" s="4" t="s">
        <v>787</v>
      </c>
      <c r="F115" s="4" t="s">
        <v>787</v>
      </c>
      <c r="G115" s="4" t="s">
        <v>668</v>
      </c>
      <c r="H115" s="4" t="s">
        <v>76</v>
      </c>
      <c r="I115" s="4" t="s">
        <v>369</v>
      </c>
      <c r="J115" s="4" t="s">
        <v>369</v>
      </c>
      <c r="K115" s="4" t="s">
        <v>788</v>
      </c>
      <c r="L115" s="4" t="s">
        <v>789</v>
      </c>
      <c r="M115" s="4" t="s">
        <v>790</v>
      </c>
      <c r="N115" s="4" t="s">
        <v>791</v>
      </c>
      <c r="O115" s="4" t="s">
        <v>792</v>
      </c>
      <c r="P115" s="4" t="s">
        <v>793</v>
      </c>
      <c r="Q115" s="4" t="s">
        <v>143</v>
      </c>
      <c r="R115" s="4" t="s">
        <v>44</v>
      </c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>
        <v>1</v>
      </c>
      <c r="AD115" s="4"/>
      <c r="AE115" s="4"/>
      <c r="AF115" s="4"/>
      <c r="AG115" s="4"/>
      <c r="AH115" s="4"/>
      <c r="AI115" s="4"/>
      <c r="AJ115" s="4"/>
      <c r="AK115" s="4"/>
      <c r="AL115" s="4">
        <f t="shared" si="195"/>
        <v>1</v>
      </c>
      <c r="AM115" s="5">
        <v>1200</v>
      </c>
      <c r="AN115" s="5">
        <f t="shared" ref="AN115" si="214">AM115*AL115</f>
        <v>1200</v>
      </c>
      <c r="AO115" s="5">
        <v>3000</v>
      </c>
      <c r="AP115" s="5">
        <f t="shared" ref="AP115" si="215">AO115*AL115</f>
        <v>3000</v>
      </c>
      <c r="AQ115" s="4" t="s">
        <v>399</v>
      </c>
      <c r="AR115" s="7" t="s">
        <v>676</v>
      </c>
    </row>
    <row r="116" spans="1:44" ht="200.1" customHeight="1" x14ac:dyDescent="0.25">
      <c r="A116" s="6"/>
      <c r="B116" s="4"/>
      <c r="C116" s="4"/>
      <c r="D116" s="4" t="s">
        <v>133</v>
      </c>
      <c r="E116" s="4" t="s">
        <v>794</v>
      </c>
      <c r="F116" s="4" t="s">
        <v>794</v>
      </c>
      <c r="G116" s="4" t="s">
        <v>668</v>
      </c>
      <c r="H116" s="4" t="s">
        <v>76</v>
      </c>
      <c r="I116" s="4" t="s">
        <v>136</v>
      </c>
      <c r="J116" s="4" t="s">
        <v>136</v>
      </c>
      <c r="K116" s="4" t="s">
        <v>795</v>
      </c>
      <c r="L116" s="4" t="s">
        <v>138</v>
      </c>
      <c r="M116" s="4" t="s">
        <v>796</v>
      </c>
      <c r="N116" s="4" t="s">
        <v>797</v>
      </c>
      <c r="O116" s="4" t="s">
        <v>798</v>
      </c>
      <c r="P116" s="4" t="s">
        <v>799</v>
      </c>
      <c r="Q116" s="4" t="s">
        <v>153</v>
      </c>
      <c r="R116" s="4" t="s">
        <v>44</v>
      </c>
      <c r="S116" s="4"/>
      <c r="T116" s="4"/>
      <c r="U116" s="4">
        <v>3</v>
      </c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>
        <f t="shared" si="195"/>
        <v>3</v>
      </c>
      <c r="AM116" s="5">
        <v>260</v>
      </c>
      <c r="AN116" s="5">
        <f t="shared" ref="AN116" si="216">AM116*AL116</f>
        <v>780</v>
      </c>
      <c r="AO116" s="5">
        <v>650</v>
      </c>
      <c r="AP116" s="5">
        <f t="shared" ref="AP116" si="217">AO116*AL116</f>
        <v>1950</v>
      </c>
      <c r="AQ116" s="4" t="s">
        <v>144</v>
      </c>
      <c r="AR116" s="7" t="s">
        <v>693</v>
      </c>
    </row>
    <row r="117" spans="1:44" ht="200.1" customHeight="1" x14ac:dyDescent="0.25">
      <c r="A117" s="6"/>
      <c r="B117" s="4"/>
      <c r="C117" s="4"/>
      <c r="D117" s="4" t="s">
        <v>133</v>
      </c>
      <c r="E117" s="4" t="s">
        <v>800</v>
      </c>
      <c r="F117" s="4" t="s">
        <v>800</v>
      </c>
      <c r="G117" s="4" t="s">
        <v>668</v>
      </c>
      <c r="H117" s="4" t="s">
        <v>76</v>
      </c>
      <c r="I117" s="4" t="s">
        <v>136</v>
      </c>
      <c r="J117" s="4" t="s">
        <v>136</v>
      </c>
      <c r="K117" s="4" t="s">
        <v>801</v>
      </c>
      <c r="L117" s="4" t="s">
        <v>172</v>
      </c>
      <c r="M117" s="4" t="s">
        <v>802</v>
      </c>
      <c r="N117" s="4" t="s">
        <v>194</v>
      </c>
      <c r="O117" s="4" t="s">
        <v>803</v>
      </c>
      <c r="P117" s="4" t="s">
        <v>804</v>
      </c>
      <c r="Q117" s="4" t="s">
        <v>153</v>
      </c>
      <c r="R117" s="4" t="s">
        <v>44</v>
      </c>
      <c r="S117" s="4"/>
      <c r="T117" s="4"/>
      <c r="U117" s="4">
        <v>5</v>
      </c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>
        <f t="shared" si="195"/>
        <v>5</v>
      </c>
      <c r="AM117" s="5">
        <v>306</v>
      </c>
      <c r="AN117" s="5">
        <f t="shared" ref="AN117" si="218">AM117*AL117</f>
        <v>1530</v>
      </c>
      <c r="AO117" s="5">
        <v>765</v>
      </c>
      <c r="AP117" s="5">
        <f t="shared" ref="AP117" si="219">AO117*AL117</f>
        <v>3825</v>
      </c>
      <c r="AQ117" s="4" t="s">
        <v>805</v>
      </c>
      <c r="AR117" s="7" t="s">
        <v>155</v>
      </c>
    </row>
    <row r="118" spans="1:44" ht="200.1" customHeight="1" x14ac:dyDescent="0.25">
      <c r="A118" s="6"/>
      <c r="B118" s="4"/>
      <c r="C118" s="4"/>
      <c r="D118" s="4" t="s">
        <v>133</v>
      </c>
      <c r="E118" s="4" t="s">
        <v>806</v>
      </c>
      <c r="F118" s="4" t="s">
        <v>806</v>
      </c>
      <c r="G118" s="4" t="s">
        <v>668</v>
      </c>
      <c r="H118" s="4" t="s">
        <v>76</v>
      </c>
      <c r="I118" s="4" t="s">
        <v>136</v>
      </c>
      <c r="J118" s="4" t="s">
        <v>136</v>
      </c>
      <c r="K118" s="4" t="s">
        <v>801</v>
      </c>
      <c r="L118" s="4" t="s">
        <v>172</v>
      </c>
      <c r="M118" s="4" t="s">
        <v>807</v>
      </c>
      <c r="N118" s="4" t="s">
        <v>194</v>
      </c>
      <c r="O118" s="4" t="s">
        <v>808</v>
      </c>
      <c r="P118" s="4" t="s">
        <v>809</v>
      </c>
      <c r="Q118" s="4" t="s">
        <v>153</v>
      </c>
      <c r="R118" s="4" t="s">
        <v>44</v>
      </c>
      <c r="S118" s="4"/>
      <c r="T118" s="4"/>
      <c r="U118" s="4">
        <v>5</v>
      </c>
      <c r="V118" s="4">
        <v>4</v>
      </c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>
        <f t="shared" si="195"/>
        <v>9</v>
      </c>
      <c r="AM118" s="5">
        <v>306</v>
      </c>
      <c r="AN118" s="5">
        <f t="shared" ref="AN118" si="220">AM118*AL118</f>
        <v>2754</v>
      </c>
      <c r="AO118" s="5">
        <v>765</v>
      </c>
      <c r="AP118" s="5">
        <f t="shared" ref="AP118" si="221">AO118*AL118</f>
        <v>6885</v>
      </c>
      <c r="AQ118" s="4" t="s">
        <v>810</v>
      </c>
      <c r="AR118" s="7" t="s">
        <v>155</v>
      </c>
    </row>
    <row r="119" spans="1:44" ht="200.1" customHeight="1" x14ac:dyDescent="0.25">
      <c r="A119" s="6"/>
      <c r="B119" s="4"/>
      <c r="C119" s="4"/>
      <c r="D119" s="4" t="s">
        <v>133</v>
      </c>
      <c r="E119" s="4" t="s">
        <v>811</v>
      </c>
      <c r="F119" s="4" t="s">
        <v>811</v>
      </c>
      <c r="G119" s="4" t="s">
        <v>668</v>
      </c>
      <c r="H119" s="4" t="s">
        <v>76</v>
      </c>
      <c r="I119" s="4" t="s">
        <v>136</v>
      </c>
      <c r="J119" s="4" t="s">
        <v>136</v>
      </c>
      <c r="K119" s="4" t="s">
        <v>812</v>
      </c>
      <c r="L119" s="4" t="s">
        <v>813</v>
      </c>
      <c r="M119" s="4" t="s">
        <v>814</v>
      </c>
      <c r="N119" s="4" t="s">
        <v>815</v>
      </c>
      <c r="O119" s="4" t="s">
        <v>816</v>
      </c>
      <c r="P119" s="4" t="s">
        <v>817</v>
      </c>
      <c r="Q119" s="4" t="s">
        <v>143</v>
      </c>
      <c r="R119" s="4" t="s">
        <v>44</v>
      </c>
      <c r="S119" s="4"/>
      <c r="T119" s="4"/>
      <c r="U119" s="4"/>
      <c r="V119" s="4"/>
      <c r="W119" s="4">
        <v>1</v>
      </c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>
        <f t="shared" si="195"/>
        <v>1</v>
      </c>
      <c r="AM119" s="5">
        <v>346</v>
      </c>
      <c r="AN119" s="5">
        <f t="shared" ref="AN119" si="222">AM119*AL119</f>
        <v>346</v>
      </c>
      <c r="AO119" s="5">
        <v>865</v>
      </c>
      <c r="AP119" s="5">
        <f t="shared" ref="AP119" si="223">AO119*AL119</f>
        <v>865</v>
      </c>
      <c r="AQ119" s="4" t="s">
        <v>144</v>
      </c>
      <c r="AR119" s="7" t="s">
        <v>693</v>
      </c>
    </row>
    <row r="120" spans="1:44" ht="200.1" customHeight="1" x14ac:dyDescent="0.25">
      <c r="A120" s="6"/>
      <c r="B120" s="4"/>
      <c r="C120" s="4"/>
      <c r="D120" s="4" t="s">
        <v>133</v>
      </c>
      <c r="E120" s="4" t="s">
        <v>818</v>
      </c>
      <c r="F120" s="4" t="s">
        <v>818</v>
      </c>
      <c r="G120" s="4" t="s">
        <v>668</v>
      </c>
      <c r="H120" s="4" t="s">
        <v>76</v>
      </c>
      <c r="I120" s="4" t="s">
        <v>136</v>
      </c>
      <c r="J120" s="4" t="s">
        <v>136</v>
      </c>
      <c r="K120" s="4" t="s">
        <v>819</v>
      </c>
      <c r="L120" s="4" t="s">
        <v>172</v>
      </c>
      <c r="M120" s="4" t="s">
        <v>208</v>
      </c>
      <c r="N120" s="4" t="s">
        <v>209</v>
      </c>
      <c r="O120" s="4" t="s">
        <v>233</v>
      </c>
      <c r="P120" s="4" t="s">
        <v>234</v>
      </c>
      <c r="Q120" s="4" t="s">
        <v>143</v>
      </c>
      <c r="R120" s="4" t="s">
        <v>44</v>
      </c>
      <c r="S120" s="4"/>
      <c r="T120" s="4"/>
      <c r="U120" s="4"/>
      <c r="V120" s="4"/>
      <c r="W120" s="4"/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>
        <f t="shared" si="195"/>
        <v>1</v>
      </c>
      <c r="AM120" s="5">
        <v>328</v>
      </c>
      <c r="AN120" s="5">
        <f t="shared" ref="AN120" si="224">AM120*AL120</f>
        <v>328</v>
      </c>
      <c r="AO120" s="5">
        <v>820</v>
      </c>
      <c r="AP120" s="5">
        <f t="shared" ref="AP120" si="225">AO120*AL120</f>
        <v>820</v>
      </c>
      <c r="AQ120" s="4" t="s">
        <v>820</v>
      </c>
      <c r="AR120" s="7" t="s">
        <v>155</v>
      </c>
    </row>
    <row r="121" spans="1:44" ht="200.1" customHeight="1" x14ac:dyDescent="0.25">
      <c r="A121" s="6"/>
      <c r="B121" s="4"/>
      <c r="C121" s="4"/>
      <c r="D121" s="4" t="s">
        <v>133</v>
      </c>
      <c r="E121" s="4" t="s">
        <v>821</v>
      </c>
      <c r="F121" s="4" t="s">
        <v>821</v>
      </c>
      <c r="G121" s="4" t="s">
        <v>668</v>
      </c>
      <c r="H121" s="4" t="s">
        <v>76</v>
      </c>
      <c r="I121" s="4" t="s">
        <v>136</v>
      </c>
      <c r="J121" s="4" t="s">
        <v>136</v>
      </c>
      <c r="K121" s="4" t="s">
        <v>822</v>
      </c>
      <c r="L121" s="4" t="s">
        <v>172</v>
      </c>
      <c r="M121" s="4" t="s">
        <v>823</v>
      </c>
      <c r="N121" s="4" t="s">
        <v>824</v>
      </c>
      <c r="O121" s="4" t="s">
        <v>798</v>
      </c>
      <c r="P121" s="4" t="s">
        <v>799</v>
      </c>
      <c r="Q121" s="4" t="s">
        <v>153</v>
      </c>
      <c r="R121" s="4" t="s">
        <v>44</v>
      </c>
      <c r="S121" s="4"/>
      <c r="T121" s="4"/>
      <c r="U121" s="4"/>
      <c r="V121" s="4"/>
      <c r="W121" s="4"/>
      <c r="X121" s="4">
        <v>1</v>
      </c>
      <c r="Y121" s="4"/>
      <c r="Z121" s="4"/>
      <c r="AA121" s="4">
        <v>1</v>
      </c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>
        <f t="shared" si="195"/>
        <v>2</v>
      </c>
      <c r="AM121" s="5">
        <v>390</v>
      </c>
      <c r="AN121" s="5">
        <f t="shared" ref="AN121" si="226">AM121*AL121</f>
        <v>780</v>
      </c>
      <c r="AO121" s="5">
        <v>975</v>
      </c>
      <c r="AP121" s="5">
        <f t="shared" ref="AP121" si="227">AO121*AL121</f>
        <v>1950</v>
      </c>
      <c r="AQ121" s="4" t="s">
        <v>825</v>
      </c>
      <c r="AR121" s="7" t="s">
        <v>155</v>
      </c>
    </row>
    <row r="122" spans="1:44" ht="200.1" customHeight="1" x14ac:dyDescent="0.25">
      <c r="A122" s="6"/>
      <c r="B122" s="4"/>
      <c r="C122" s="4"/>
      <c r="D122" s="4" t="s">
        <v>133</v>
      </c>
      <c r="E122" s="4" t="s">
        <v>826</v>
      </c>
      <c r="F122" s="4" t="s">
        <v>826</v>
      </c>
      <c r="G122" s="4" t="s">
        <v>668</v>
      </c>
      <c r="H122" s="4" t="s">
        <v>76</v>
      </c>
      <c r="I122" s="4" t="s">
        <v>136</v>
      </c>
      <c r="J122" s="4" t="s">
        <v>136</v>
      </c>
      <c r="K122" s="4" t="s">
        <v>827</v>
      </c>
      <c r="L122" s="4" t="s">
        <v>172</v>
      </c>
      <c r="M122" s="4" t="s">
        <v>828</v>
      </c>
      <c r="N122" s="4" t="s">
        <v>829</v>
      </c>
      <c r="O122" s="4" t="s">
        <v>830</v>
      </c>
      <c r="P122" s="4" t="s">
        <v>211</v>
      </c>
      <c r="Q122" s="4" t="s">
        <v>143</v>
      </c>
      <c r="R122" s="4" t="s">
        <v>44</v>
      </c>
      <c r="S122" s="4"/>
      <c r="T122" s="4"/>
      <c r="U122" s="4"/>
      <c r="V122" s="4"/>
      <c r="W122" s="4"/>
      <c r="X122" s="4"/>
      <c r="Y122" s="4">
        <v>1</v>
      </c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>
        <f t="shared" si="195"/>
        <v>1</v>
      </c>
      <c r="AM122" s="5">
        <v>328</v>
      </c>
      <c r="AN122" s="5">
        <f t="shared" ref="AN122" si="228">AM122*AL122</f>
        <v>328</v>
      </c>
      <c r="AO122" s="5">
        <v>820</v>
      </c>
      <c r="AP122" s="5">
        <f t="shared" ref="AP122" si="229">AO122*AL122</f>
        <v>820</v>
      </c>
      <c r="AQ122" s="4" t="s">
        <v>831</v>
      </c>
      <c r="AR122" s="7" t="s">
        <v>155</v>
      </c>
    </row>
    <row r="123" spans="1:44" ht="200.1" customHeight="1" x14ac:dyDescent="0.25">
      <c r="A123" s="6"/>
      <c r="B123" s="4"/>
      <c r="C123" s="4"/>
      <c r="D123" s="4" t="s">
        <v>133</v>
      </c>
      <c r="E123" s="4" t="s">
        <v>832</v>
      </c>
      <c r="F123" s="4" t="s">
        <v>832</v>
      </c>
      <c r="G123" s="4" t="s">
        <v>668</v>
      </c>
      <c r="H123" s="4" t="s">
        <v>76</v>
      </c>
      <c r="I123" s="4" t="s">
        <v>136</v>
      </c>
      <c r="J123" s="4" t="s">
        <v>136</v>
      </c>
      <c r="K123" s="4" t="s">
        <v>833</v>
      </c>
      <c r="L123" s="4" t="s">
        <v>172</v>
      </c>
      <c r="M123" s="4" t="s">
        <v>834</v>
      </c>
      <c r="N123" s="4" t="s">
        <v>835</v>
      </c>
      <c r="O123" s="4" t="s">
        <v>250</v>
      </c>
      <c r="P123" s="4" t="s">
        <v>251</v>
      </c>
      <c r="Q123" s="4" t="s">
        <v>143</v>
      </c>
      <c r="R123" s="4" t="s">
        <v>44</v>
      </c>
      <c r="S123" s="4"/>
      <c r="T123" s="4"/>
      <c r="U123" s="4">
        <v>1</v>
      </c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>
        <f t="shared" si="195"/>
        <v>1</v>
      </c>
      <c r="AM123" s="5">
        <v>590</v>
      </c>
      <c r="AN123" s="5">
        <f t="shared" ref="AN123" si="230">AM123*AL123</f>
        <v>590</v>
      </c>
      <c r="AO123" s="5">
        <v>1475</v>
      </c>
      <c r="AP123" s="5">
        <f t="shared" ref="AP123" si="231">AO123*AL123</f>
        <v>1475</v>
      </c>
      <c r="AQ123" s="4" t="s">
        <v>836</v>
      </c>
      <c r="AR123" s="7" t="s">
        <v>693</v>
      </c>
    </row>
    <row r="124" spans="1:44" ht="200.1" customHeight="1" x14ac:dyDescent="0.25">
      <c r="A124" s="6"/>
      <c r="B124" s="4"/>
      <c r="C124" s="4"/>
      <c r="D124" s="4" t="s">
        <v>133</v>
      </c>
      <c r="E124" s="4" t="s">
        <v>837</v>
      </c>
      <c r="F124" s="4" t="s">
        <v>837</v>
      </c>
      <c r="G124" s="4" t="s">
        <v>668</v>
      </c>
      <c r="H124" s="4" t="s">
        <v>76</v>
      </c>
      <c r="I124" s="4" t="s">
        <v>136</v>
      </c>
      <c r="J124" s="4" t="s">
        <v>136</v>
      </c>
      <c r="K124" s="4" t="s">
        <v>838</v>
      </c>
      <c r="L124" s="4" t="s">
        <v>172</v>
      </c>
      <c r="M124" s="4" t="s">
        <v>839</v>
      </c>
      <c r="N124" s="4" t="s">
        <v>840</v>
      </c>
      <c r="O124" s="4" t="s">
        <v>217</v>
      </c>
      <c r="P124" s="4" t="s">
        <v>218</v>
      </c>
      <c r="Q124" s="4" t="s">
        <v>153</v>
      </c>
      <c r="R124" s="4" t="s">
        <v>44</v>
      </c>
      <c r="S124" s="4"/>
      <c r="T124" s="4"/>
      <c r="U124" s="4">
        <v>1</v>
      </c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>
        <f t="shared" si="195"/>
        <v>1</v>
      </c>
      <c r="AM124" s="5">
        <v>422</v>
      </c>
      <c r="AN124" s="5">
        <f t="shared" ref="AN124" si="232">AM124*AL124</f>
        <v>422</v>
      </c>
      <c r="AO124" s="5">
        <v>1055</v>
      </c>
      <c r="AP124" s="5">
        <f t="shared" ref="AP124" si="233">AO124*AL124</f>
        <v>1055</v>
      </c>
      <c r="AQ124" s="4" t="s">
        <v>841</v>
      </c>
      <c r="AR124" s="7" t="s">
        <v>693</v>
      </c>
    </row>
    <row r="125" spans="1:44" ht="200.1" customHeight="1" x14ac:dyDescent="0.25">
      <c r="A125" s="6"/>
      <c r="B125" s="4"/>
      <c r="C125" s="4"/>
      <c r="D125" s="4" t="s">
        <v>133</v>
      </c>
      <c r="E125" s="4" t="s">
        <v>842</v>
      </c>
      <c r="F125" s="4" t="s">
        <v>842</v>
      </c>
      <c r="G125" s="4" t="s">
        <v>668</v>
      </c>
      <c r="H125" s="4" t="s">
        <v>76</v>
      </c>
      <c r="I125" s="4" t="s">
        <v>136</v>
      </c>
      <c r="J125" s="4" t="s">
        <v>136</v>
      </c>
      <c r="K125" s="4" t="s">
        <v>843</v>
      </c>
      <c r="L125" s="4" t="s">
        <v>172</v>
      </c>
      <c r="M125" s="4" t="s">
        <v>844</v>
      </c>
      <c r="N125" s="4" t="s">
        <v>845</v>
      </c>
      <c r="O125" s="4" t="s">
        <v>846</v>
      </c>
      <c r="P125" s="4" t="s">
        <v>847</v>
      </c>
      <c r="Q125" s="4" t="s">
        <v>143</v>
      </c>
      <c r="R125" s="4" t="s">
        <v>44</v>
      </c>
      <c r="S125" s="4"/>
      <c r="T125" s="4"/>
      <c r="U125" s="4"/>
      <c r="V125" s="4">
        <v>1</v>
      </c>
      <c r="W125" s="4"/>
      <c r="X125" s="4"/>
      <c r="Y125" s="4"/>
      <c r="Z125" s="4"/>
      <c r="AA125" s="4">
        <v>1</v>
      </c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>
        <f t="shared" si="195"/>
        <v>2</v>
      </c>
      <c r="AM125" s="5">
        <v>328</v>
      </c>
      <c r="AN125" s="5">
        <f t="shared" ref="AN125" si="234">AM125*AL125</f>
        <v>656</v>
      </c>
      <c r="AO125" s="5">
        <v>820</v>
      </c>
      <c r="AP125" s="5">
        <f t="shared" ref="AP125" si="235">AO125*AL125</f>
        <v>1640</v>
      </c>
      <c r="AQ125" s="4" t="s">
        <v>848</v>
      </c>
      <c r="AR125" s="7" t="s">
        <v>155</v>
      </c>
    </row>
    <row r="126" spans="1:44" ht="200.1" customHeight="1" x14ac:dyDescent="0.25">
      <c r="A126" s="6"/>
      <c r="B126" s="4"/>
      <c r="C126" s="4"/>
      <c r="D126" s="4" t="s">
        <v>133</v>
      </c>
      <c r="E126" s="4" t="s">
        <v>849</v>
      </c>
      <c r="F126" s="4" t="s">
        <v>849</v>
      </c>
      <c r="G126" s="4" t="s">
        <v>668</v>
      </c>
      <c r="H126" s="4" t="s">
        <v>76</v>
      </c>
      <c r="I126" s="4" t="s">
        <v>136</v>
      </c>
      <c r="J126" s="4" t="s">
        <v>136</v>
      </c>
      <c r="K126" s="4" t="s">
        <v>850</v>
      </c>
      <c r="L126" s="4" t="s">
        <v>172</v>
      </c>
      <c r="M126" s="4" t="s">
        <v>851</v>
      </c>
      <c r="N126" s="4" t="s">
        <v>852</v>
      </c>
      <c r="O126" s="4" t="s">
        <v>250</v>
      </c>
      <c r="P126" s="4" t="s">
        <v>251</v>
      </c>
      <c r="Q126" s="4" t="s">
        <v>143</v>
      </c>
      <c r="R126" s="4" t="s">
        <v>44</v>
      </c>
      <c r="S126" s="4"/>
      <c r="T126" s="4"/>
      <c r="U126" s="4">
        <v>1</v>
      </c>
      <c r="V126" s="4"/>
      <c r="W126" s="4">
        <v>3</v>
      </c>
      <c r="X126" s="4">
        <v>1</v>
      </c>
      <c r="Y126" s="4">
        <v>1</v>
      </c>
      <c r="Z126" s="4">
        <v>1</v>
      </c>
      <c r="AA126" s="4"/>
      <c r="AB126" s="4">
        <v>2</v>
      </c>
      <c r="AC126" s="4"/>
      <c r="AD126" s="4"/>
      <c r="AE126" s="4"/>
      <c r="AF126" s="4"/>
      <c r="AG126" s="4"/>
      <c r="AH126" s="4"/>
      <c r="AI126" s="4"/>
      <c r="AJ126" s="4"/>
      <c r="AK126" s="4"/>
      <c r="AL126" s="4">
        <f t="shared" si="195"/>
        <v>9</v>
      </c>
      <c r="AM126" s="5">
        <v>298</v>
      </c>
      <c r="AN126" s="5">
        <f t="shared" ref="AN126" si="236">AM126*AL126</f>
        <v>2682</v>
      </c>
      <c r="AO126" s="5">
        <v>745</v>
      </c>
      <c r="AP126" s="5">
        <f t="shared" ref="AP126" si="237">AO126*AL126</f>
        <v>6705</v>
      </c>
      <c r="AQ126" s="4" t="s">
        <v>853</v>
      </c>
      <c r="AR126" s="7" t="s">
        <v>155</v>
      </c>
    </row>
    <row r="127" spans="1:44" ht="200.1" customHeight="1" x14ac:dyDescent="0.25">
      <c r="A127" s="6"/>
      <c r="B127" s="4"/>
      <c r="C127" s="4"/>
      <c r="D127" s="4" t="s">
        <v>133</v>
      </c>
      <c r="E127" s="4" t="s">
        <v>854</v>
      </c>
      <c r="F127" s="4" t="s">
        <v>854</v>
      </c>
      <c r="G127" s="4" t="s">
        <v>668</v>
      </c>
      <c r="H127" s="4" t="s">
        <v>76</v>
      </c>
      <c r="I127" s="4" t="s">
        <v>136</v>
      </c>
      <c r="J127" s="4" t="s">
        <v>136</v>
      </c>
      <c r="K127" s="4" t="s">
        <v>850</v>
      </c>
      <c r="L127" s="4" t="s">
        <v>172</v>
      </c>
      <c r="M127" s="4" t="s">
        <v>855</v>
      </c>
      <c r="N127" s="4" t="s">
        <v>852</v>
      </c>
      <c r="O127" s="4" t="s">
        <v>233</v>
      </c>
      <c r="P127" s="4" t="s">
        <v>234</v>
      </c>
      <c r="Q127" s="4" t="s">
        <v>143</v>
      </c>
      <c r="R127" s="4" t="s">
        <v>44</v>
      </c>
      <c r="S127" s="4"/>
      <c r="T127" s="4"/>
      <c r="U127" s="4">
        <v>2</v>
      </c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>
        <f t="shared" si="195"/>
        <v>2</v>
      </c>
      <c r="AM127" s="5">
        <v>216</v>
      </c>
      <c r="AN127" s="5">
        <f t="shared" ref="AN127" si="238">AM127*AL127</f>
        <v>432</v>
      </c>
      <c r="AO127" s="5">
        <v>540</v>
      </c>
      <c r="AP127" s="5">
        <f t="shared" ref="AP127" si="239">AO127*AL127</f>
        <v>1080</v>
      </c>
      <c r="AQ127" s="4" t="s">
        <v>853</v>
      </c>
      <c r="AR127" s="7" t="s">
        <v>155</v>
      </c>
    </row>
    <row r="128" spans="1:44" ht="200.1" customHeight="1" x14ac:dyDescent="0.25">
      <c r="A128" s="6"/>
      <c r="B128" s="4"/>
      <c r="C128" s="4"/>
      <c r="D128" s="4" t="s">
        <v>133</v>
      </c>
      <c r="E128" s="4" t="s">
        <v>856</v>
      </c>
      <c r="F128" s="4" t="s">
        <v>856</v>
      </c>
      <c r="G128" s="4" t="s">
        <v>668</v>
      </c>
      <c r="H128" s="4" t="s">
        <v>76</v>
      </c>
      <c r="I128" s="4" t="s">
        <v>136</v>
      </c>
      <c r="J128" s="4" t="s">
        <v>136</v>
      </c>
      <c r="K128" s="4" t="s">
        <v>857</v>
      </c>
      <c r="L128" s="4" t="s">
        <v>359</v>
      </c>
      <c r="M128" s="4" t="s">
        <v>858</v>
      </c>
      <c r="N128" s="4" t="s">
        <v>859</v>
      </c>
      <c r="O128" s="4" t="s">
        <v>860</v>
      </c>
      <c r="P128" s="4" t="s">
        <v>861</v>
      </c>
      <c r="Q128" s="4" t="s">
        <v>153</v>
      </c>
      <c r="R128" s="4" t="s">
        <v>44</v>
      </c>
      <c r="S128" s="4"/>
      <c r="T128" s="4"/>
      <c r="U128" s="4">
        <v>2</v>
      </c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>
        <f t="shared" si="195"/>
        <v>2</v>
      </c>
      <c r="AM128" s="5">
        <v>422</v>
      </c>
      <c r="AN128" s="5">
        <f t="shared" ref="AN128" si="240">AM128*AL128</f>
        <v>844</v>
      </c>
      <c r="AO128" s="5">
        <v>1055</v>
      </c>
      <c r="AP128" s="5">
        <f t="shared" ref="AP128" si="241">AO128*AL128</f>
        <v>2110</v>
      </c>
      <c r="AQ128" s="4" t="s">
        <v>144</v>
      </c>
      <c r="AR128" s="7" t="s">
        <v>693</v>
      </c>
    </row>
    <row r="129" spans="1:44" ht="200.1" customHeight="1" x14ac:dyDescent="0.25">
      <c r="A129" s="6"/>
      <c r="B129" s="4"/>
      <c r="C129" s="4"/>
      <c r="D129" s="4" t="s">
        <v>133</v>
      </c>
      <c r="E129" s="4" t="s">
        <v>862</v>
      </c>
      <c r="F129" s="4" t="s">
        <v>862</v>
      </c>
      <c r="G129" s="4" t="s">
        <v>668</v>
      </c>
      <c r="H129" s="4" t="s">
        <v>76</v>
      </c>
      <c r="I129" s="4" t="s">
        <v>136</v>
      </c>
      <c r="J129" s="4" t="s">
        <v>136</v>
      </c>
      <c r="K129" s="4" t="s">
        <v>863</v>
      </c>
      <c r="L129" s="4" t="s">
        <v>864</v>
      </c>
      <c r="M129" s="4" t="s">
        <v>865</v>
      </c>
      <c r="N129" s="4"/>
      <c r="O129" s="4" t="s">
        <v>866</v>
      </c>
      <c r="P129" s="4" t="s">
        <v>867</v>
      </c>
      <c r="Q129" s="4" t="s">
        <v>153</v>
      </c>
      <c r="R129" s="4" t="s">
        <v>44</v>
      </c>
      <c r="S129" s="4"/>
      <c r="T129" s="4"/>
      <c r="U129" s="4">
        <v>7</v>
      </c>
      <c r="V129" s="4"/>
      <c r="W129" s="4">
        <v>2</v>
      </c>
      <c r="X129" s="4"/>
      <c r="Y129" s="4">
        <v>3</v>
      </c>
      <c r="Z129" s="4"/>
      <c r="AA129" s="4">
        <v>2</v>
      </c>
      <c r="AB129" s="4"/>
      <c r="AC129" s="4">
        <v>2</v>
      </c>
      <c r="AD129" s="4"/>
      <c r="AE129" s="4">
        <v>2</v>
      </c>
      <c r="AF129" s="4"/>
      <c r="AG129" s="4">
        <v>1</v>
      </c>
      <c r="AH129" s="4"/>
      <c r="AI129" s="4">
        <v>2</v>
      </c>
      <c r="AJ129" s="4"/>
      <c r="AK129" s="4">
        <v>2</v>
      </c>
      <c r="AL129" s="4">
        <f t="shared" si="195"/>
        <v>23</v>
      </c>
      <c r="AM129" s="5">
        <v>280</v>
      </c>
      <c r="AN129" s="5">
        <f t="shared" ref="AN129" si="242">AM129*AL129</f>
        <v>6440</v>
      </c>
      <c r="AO129" s="5">
        <v>700</v>
      </c>
      <c r="AP129" s="5">
        <f t="shared" ref="AP129" si="243">AO129*AL129</f>
        <v>16100</v>
      </c>
      <c r="AQ129" s="4" t="s">
        <v>868</v>
      </c>
      <c r="AR129" s="7" t="s">
        <v>155</v>
      </c>
    </row>
    <row r="130" spans="1:44" ht="200.1" customHeight="1" x14ac:dyDescent="0.25">
      <c r="A130" s="6"/>
      <c r="B130" s="4"/>
      <c r="C130" s="4"/>
      <c r="D130" s="4" t="s">
        <v>133</v>
      </c>
      <c r="E130" s="4" t="s">
        <v>869</v>
      </c>
      <c r="F130" s="4" t="s">
        <v>869</v>
      </c>
      <c r="G130" s="4" t="s">
        <v>668</v>
      </c>
      <c r="H130" s="4" t="s">
        <v>76</v>
      </c>
      <c r="I130" s="4" t="s">
        <v>76</v>
      </c>
      <c r="J130" s="4" t="s">
        <v>336</v>
      </c>
      <c r="K130" s="4" t="s">
        <v>870</v>
      </c>
      <c r="L130" s="4" t="s">
        <v>172</v>
      </c>
      <c r="M130" s="4" t="s">
        <v>871</v>
      </c>
      <c r="N130" s="4" t="s">
        <v>872</v>
      </c>
      <c r="O130" s="4" t="s">
        <v>182</v>
      </c>
      <c r="P130" s="4" t="s">
        <v>183</v>
      </c>
      <c r="Q130" s="4" t="s">
        <v>153</v>
      </c>
      <c r="R130" s="4" t="s">
        <v>44</v>
      </c>
      <c r="S130" s="4"/>
      <c r="T130" s="4"/>
      <c r="U130" s="4">
        <v>2</v>
      </c>
      <c r="V130" s="4"/>
      <c r="W130" s="4"/>
      <c r="X130" s="4"/>
      <c r="Y130" s="4"/>
      <c r="Z130" s="4"/>
      <c r="AA130" s="4">
        <v>6</v>
      </c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>
        <f t="shared" si="195"/>
        <v>8</v>
      </c>
      <c r="AM130" s="5">
        <v>240</v>
      </c>
      <c r="AN130" s="5">
        <f t="shared" ref="AN130" si="244">AM130*AL130</f>
        <v>1920</v>
      </c>
      <c r="AO130" s="5">
        <v>600</v>
      </c>
      <c r="AP130" s="5">
        <f t="shared" ref="AP130" si="245">AO130*AL130</f>
        <v>4800</v>
      </c>
      <c r="AQ130" s="4" t="s">
        <v>873</v>
      </c>
      <c r="AR130" s="7" t="s">
        <v>155</v>
      </c>
    </row>
    <row r="131" spans="1:44" ht="200.1" customHeight="1" x14ac:dyDescent="0.25">
      <c r="A131" s="6"/>
      <c r="B131" s="4"/>
      <c r="C131" s="4"/>
      <c r="D131" s="4" t="s">
        <v>133</v>
      </c>
      <c r="E131" s="4" t="s">
        <v>874</v>
      </c>
      <c r="F131" s="4" t="s">
        <v>874</v>
      </c>
      <c r="G131" s="4" t="s">
        <v>668</v>
      </c>
      <c r="H131" s="4" t="s">
        <v>76</v>
      </c>
      <c r="I131" s="4" t="s">
        <v>76</v>
      </c>
      <c r="J131" s="4" t="s">
        <v>336</v>
      </c>
      <c r="K131" s="4" t="s">
        <v>870</v>
      </c>
      <c r="L131" s="4" t="s">
        <v>172</v>
      </c>
      <c r="M131" s="4" t="s">
        <v>875</v>
      </c>
      <c r="N131" s="4" t="s">
        <v>835</v>
      </c>
      <c r="O131" s="4" t="s">
        <v>233</v>
      </c>
      <c r="P131" s="4" t="s">
        <v>234</v>
      </c>
      <c r="Q131" s="4" t="s">
        <v>143</v>
      </c>
      <c r="R131" s="4" t="s">
        <v>44</v>
      </c>
      <c r="S131" s="4"/>
      <c r="T131" s="4"/>
      <c r="U131" s="4"/>
      <c r="V131" s="4">
        <v>1</v>
      </c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>
        <v>2</v>
      </c>
      <c r="AL131" s="4">
        <f t="shared" si="195"/>
        <v>3</v>
      </c>
      <c r="AM131" s="5">
        <v>234</v>
      </c>
      <c r="AN131" s="5">
        <f t="shared" ref="AN131" si="246">AM131*AL131</f>
        <v>702</v>
      </c>
      <c r="AO131" s="5">
        <v>585</v>
      </c>
      <c r="AP131" s="5">
        <f t="shared" ref="AP131" si="247">AO131*AL131</f>
        <v>1755</v>
      </c>
      <c r="AQ131" s="4" t="s">
        <v>876</v>
      </c>
      <c r="AR131" s="7" t="s">
        <v>693</v>
      </c>
    </row>
    <row r="132" spans="1:44" ht="200.1" customHeight="1" x14ac:dyDescent="0.25">
      <c r="A132" s="6"/>
      <c r="B132" s="4"/>
      <c r="C132" s="4"/>
      <c r="D132" s="4" t="s">
        <v>133</v>
      </c>
      <c r="E132" s="4"/>
      <c r="F132" s="4" t="s">
        <v>877</v>
      </c>
      <c r="G132" s="4" t="s">
        <v>668</v>
      </c>
      <c r="H132" s="4" t="s">
        <v>59</v>
      </c>
      <c r="I132" s="4" t="s">
        <v>432</v>
      </c>
      <c r="J132" s="4" t="s">
        <v>453</v>
      </c>
      <c r="K132" s="4" t="s">
        <v>878</v>
      </c>
      <c r="L132" s="4" t="s">
        <v>524</v>
      </c>
      <c r="M132" s="4" t="s">
        <v>879</v>
      </c>
      <c r="N132" s="4"/>
      <c r="O132" s="4" t="s">
        <v>880</v>
      </c>
      <c r="P132" s="4" t="s">
        <v>492</v>
      </c>
      <c r="Q132" s="4" t="s">
        <v>153</v>
      </c>
      <c r="R132" s="4" t="s">
        <v>23</v>
      </c>
      <c r="S132" s="4"/>
      <c r="T132" s="4">
        <v>3</v>
      </c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>
        <f t="shared" si="195"/>
        <v>3</v>
      </c>
      <c r="AM132" s="5">
        <v>346</v>
      </c>
      <c r="AN132" s="5">
        <f t="shared" ref="AN132" si="248">AM132*AL132</f>
        <v>1038</v>
      </c>
      <c r="AO132" s="5">
        <v>865</v>
      </c>
      <c r="AP132" s="5">
        <f t="shared" ref="AP132" si="249">AO132*AL132</f>
        <v>2595</v>
      </c>
      <c r="AQ132" s="4" t="s">
        <v>881</v>
      </c>
      <c r="AR132" s="7" t="s">
        <v>882</v>
      </c>
    </row>
    <row r="133" spans="1:44" ht="200.1" customHeight="1" x14ac:dyDescent="0.25">
      <c r="A133" s="6"/>
      <c r="B133" s="4"/>
      <c r="C133" s="4"/>
      <c r="D133" s="4" t="s">
        <v>133</v>
      </c>
      <c r="E133" s="4" t="s">
        <v>883</v>
      </c>
      <c r="F133" s="4" t="s">
        <v>883</v>
      </c>
      <c r="G133" s="4" t="s">
        <v>668</v>
      </c>
      <c r="H133" s="4" t="s">
        <v>59</v>
      </c>
      <c r="I133" s="4" t="s">
        <v>432</v>
      </c>
      <c r="J133" s="4" t="s">
        <v>453</v>
      </c>
      <c r="K133" s="4" t="s">
        <v>884</v>
      </c>
      <c r="L133" s="4" t="s">
        <v>524</v>
      </c>
      <c r="M133" s="4" t="s">
        <v>885</v>
      </c>
      <c r="N133" s="4"/>
      <c r="O133" s="4" t="s">
        <v>886</v>
      </c>
      <c r="P133" s="4" t="s">
        <v>887</v>
      </c>
      <c r="Q133" s="4" t="s">
        <v>143</v>
      </c>
      <c r="R133" s="4" t="s">
        <v>23</v>
      </c>
      <c r="S133" s="4"/>
      <c r="T133" s="4"/>
      <c r="U133" s="4">
        <v>2</v>
      </c>
      <c r="V133" s="4">
        <v>4</v>
      </c>
      <c r="W133" s="4"/>
      <c r="X133" s="4">
        <v>7</v>
      </c>
      <c r="Y133" s="4">
        <v>4</v>
      </c>
      <c r="Z133" s="4">
        <v>6</v>
      </c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>
        <f t="shared" si="195"/>
        <v>23</v>
      </c>
      <c r="AM133" s="5">
        <v>246</v>
      </c>
      <c r="AN133" s="5">
        <f t="shared" ref="AN133" si="250">AM133*AL133</f>
        <v>5658</v>
      </c>
      <c r="AO133" s="5">
        <v>615</v>
      </c>
      <c r="AP133" s="5">
        <f t="shared" ref="AP133" si="251">AO133*AL133</f>
        <v>14145</v>
      </c>
      <c r="AQ133" s="4" t="s">
        <v>888</v>
      </c>
      <c r="AR133" s="7" t="s">
        <v>889</v>
      </c>
    </row>
    <row r="134" spans="1:44" ht="200.1" customHeight="1" x14ac:dyDescent="0.25">
      <c r="A134" s="6"/>
      <c r="B134" s="4"/>
      <c r="C134" s="4"/>
      <c r="D134" s="4" t="s">
        <v>133</v>
      </c>
      <c r="E134" s="4"/>
      <c r="F134" s="4" t="s">
        <v>890</v>
      </c>
      <c r="G134" s="4" t="s">
        <v>668</v>
      </c>
      <c r="H134" s="4" t="s">
        <v>59</v>
      </c>
      <c r="I134" s="4" t="s">
        <v>472</v>
      </c>
      <c r="J134" s="4" t="s">
        <v>891</v>
      </c>
      <c r="K134" s="4" t="s">
        <v>892</v>
      </c>
      <c r="L134" s="4" t="s">
        <v>893</v>
      </c>
      <c r="M134" s="4" t="s">
        <v>894</v>
      </c>
      <c r="N134" s="4"/>
      <c r="O134" s="4" t="s">
        <v>491</v>
      </c>
      <c r="P134" s="4" t="s">
        <v>492</v>
      </c>
      <c r="Q134" s="4" t="s">
        <v>143</v>
      </c>
      <c r="R134" s="4" t="s">
        <v>0</v>
      </c>
      <c r="S134" s="4"/>
      <c r="T134" s="4"/>
      <c r="U134" s="4">
        <v>3</v>
      </c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>
        <f t="shared" si="195"/>
        <v>3</v>
      </c>
      <c r="AM134" s="5">
        <v>414</v>
      </c>
      <c r="AN134" s="5">
        <f t="shared" ref="AN134" si="252">AM134*AL134</f>
        <v>1242</v>
      </c>
      <c r="AO134" s="5">
        <v>1035</v>
      </c>
      <c r="AP134" s="5">
        <f t="shared" ref="AP134" si="253">AO134*AL134</f>
        <v>3105</v>
      </c>
      <c r="AQ134" s="4" t="s">
        <v>895</v>
      </c>
      <c r="AR134" s="7" t="s">
        <v>896</v>
      </c>
    </row>
    <row r="135" spans="1:44" ht="200.1" customHeight="1" x14ac:dyDescent="0.25">
      <c r="A135" s="6"/>
      <c r="B135" s="4"/>
      <c r="C135" s="4"/>
      <c r="D135" s="4" t="s">
        <v>133</v>
      </c>
      <c r="E135" s="4"/>
      <c r="F135" s="4" t="s">
        <v>897</v>
      </c>
      <c r="G135" s="4" t="s">
        <v>668</v>
      </c>
      <c r="H135" s="4" t="s">
        <v>59</v>
      </c>
      <c r="I135" s="4" t="s">
        <v>432</v>
      </c>
      <c r="J135" s="4" t="s">
        <v>453</v>
      </c>
      <c r="K135" s="4" t="s">
        <v>898</v>
      </c>
      <c r="L135" s="4" t="s">
        <v>524</v>
      </c>
      <c r="M135" s="4" t="s">
        <v>899</v>
      </c>
      <c r="N135" s="4"/>
      <c r="O135" s="4" t="s">
        <v>880</v>
      </c>
      <c r="P135" s="4" t="s">
        <v>492</v>
      </c>
      <c r="Q135" s="4" t="s">
        <v>143</v>
      </c>
      <c r="R135" s="4" t="s">
        <v>23</v>
      </c>
      <c r="S135" s="4"/>
      <c r="T135" s="4">
        <v>3</v>
      </c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>
        <f t="shared" si="195"/>
        <v>3</v>
      </c>
      <c r="AM135" s="5">
        <v>304</v>
      </c>
      <c r="AN135" s="5">
        <f t="shared" ref="AN135" si="254">AM135*AL135</f>
        <v>912</v>
      </c>
      <c r="AO135" s="5">
        <v>760</v>
      </c>
      <c r="AP135" s="5">
        <f t="shared" ref="AP135" si="255">AO135*AL135</f>
        <v>2280</v>
      </c>
      <c r="AQ135" s="4" t="s">
        <v>881</v>
      </c>
      <c r="AR135" s="7" t="s">
        <v>882</v>
      </c>
    </row>
    <row r="136" spans="1:44" ht="200.1" customHeight="1" x14ac:dyDescent="0.25">
      <c r="A136" s="6"/>
      <c r="B136" s="4"/>
      <c r="C136" s="4"/>
      <c r="D136" s="4" t="s">
        <v>133</v>
      </c>
      <c r="E136" s="4" t="s">
        <v>900</v>
      </c>
      <c r="F136" s="4" t="s">
        <v>900</v>
      </c>
      <c r="G136" s="4" t="s">
        <v>668</v>
      </c>
      <c r="H136" s="4" t="s">
        <v>59</v>
      </c>
      <c r="I136" s="4" t="s">
        <v>432</v>
      </c>
      <c r="J136" s="4" t="s">
        <v>453</v>
      </c>
      <c r="K136" s="4" t="s">
        <v>901</v>
      </c>
      <c r="L136" s="4" t="s">
        <v>524</v>
      </c>
      <c r="M136" s="4" t="s">
        <v>902</v>
      </c>
      <c r="N136" s="4"/>
      <c r="O136" s="4" t="s">
        <v>903</v>
      </c>
      <c r="P136" s="4" t="s">
        <v>904</v>
      </c>
      <c r="Q136" s="4" t="s">
        <v>153</v>
      </c>
      <c r="R136" s="4" t="s">
        <v>23</v>
      </c>
      <c r="S136" s="4"/>
      <c r="T136" s="4"/>
      <c r="U136" s="4"/>
      <c r="V136" s="4">
        <v>1</v>
      </c>
      <c r="W136" s="4">
        <v>3</v>
      </c>
      <c r="X136" s="4">
        <v>1</v>
      </c>
      <c r="Y136" s="4">
        <v>2</v>
      </c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>
        <f t="shared" si="195"/>
        <v>7</v>
      </c>
      <c r="AM136" s="5">
        <v>370</v>
      </c>
      <c r="AN136" s="5">
        <f t="shared" ref="AN136" si="256">AM136*AL136</f>
        <v>2590</v>
      </c>
      <c r="AO136" s="5">
        <v>925</v>
      </c>
      <c r="AP136" s="5">
        <f t="shared" ref="AP136" si="257">AO136*AL136</f>
        <v>6475</v>
      </c>
      <c r="AQ136" s="4" t="s">
        <v>905</v>
      </c>
      <c r="AR136" s="7" t="s">
        <v>906</v>
      </c>
    </row>
    <row r="137" spans="1:44" ht="200.1" customHeight="1" x14ac:dyDescent="0.25">
      <c r="A137" s="6"/>
      <c r="B137" s="4"/>
      <c r="C137" s="4"/>
      <c r="D137" s="4" t="s">
        <v>133</v>
      </c>
      <c r="E137" s="4" t="s">
        <v>907</v>
      </c>
      <c r="F137" s="4" t="s">
        <v>908</v>
      </c>
      <c r="G137" s="4" t="s">
        <v>668</v>
      </c>
      <c r="H137" s="4" t="s">
        <v>59</v>
      </c>
      <c r="I137" s="4" t="s">
        <v>416</v>
      </c>
      <c r="J137" s="4" t="s">
        <v>909</v>
      </c>
      <c r="K137" s="4" t="s">
        <v>910</v>
      </c>
      <c r="L137" s="4" t="s">
        <v>911</v>
      </c>
      <c r="M137" s="4" t="s">
        <v>912</v>
      </c>
      <c r="N137" s="4"/>
      <c r="O137" s="4" t="s">
        <v>491</v>
      </c>
      <c r="P137" s="4" t="s">
        <v>492</v>
      </c>
      <c r="Q137" s="4" t="s">
        <v>153</v>
      </c>
      <c r="R137" s="4" t="s">
        <v>23</v>
      </c>
      <c r="S137" s="4"/>
      <c r="T137" s="4"/>
      <c r="U137" s="4"/>
      <c r="V137" s="4"/>
      <c r="W137" s="4"/>
      <c r="X137" s="4"/>
      <c r="Y137" s="4">
        <v>1</v>
      </c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>
        <f t="shared" si="195"/>
        <v>1</v>
      </c>
      <c r="AM137" s="5">
        <v>808</v>
      </c>
      <c r="AN137" s="5">
        <f t="shared" ref="AN137" si="258">AM137*AL137</f>
        <v>808</v>
      </c>
      <c r="AO137" s="5">
        <v>2020</v>
      </c>
      <c r="AP137" s="5">
        <f t="shared" ref="AP137" si="259">AO137*AL137</f>
        <v>2020</v>
      </c>
      <c r="AQ137" s="4" t="s">
        <v>913</v>
      </c>
      <c r="AR137" s="7" t="s">
        <v>914</v>
      </c>
    </row>
    <row r="138" spans="1:44" ht="200.1" customHeight="1" x14ac:dyDescent="0.25">
      <c r="A138" s="6"/>
      <c r="B138" s="4"/>
      <c r="C138" s="4"/>
      <c r="D138" s="4" t="s">
        <v>133</v>
      </c>
      <c r="E138" s="4" t="s">
        <v>915</v>
      </c>
      <c r="F138" s="4" t="s">
        <v>915</v>
      </c>
      <c r="G138" s="4" t="s">
        <v>668</v>
      </c>
      <c r="H138" s="4" t="s">
        <v>59</v>
      </c>
      <c r="I138" s="4" t="s">
        <v>472</v>
      </c>
      <c r="J138" s="4" t="s">
        <v>916</v>
      </c>
      <c r="K138" s="4" t="s">
        <v>917</v>
      </c>
      <c r="L138" s="4" t="s">
        <v>916</v>
      </c>
      <c r="M138" s="4" t="s">
        <v>918</v>
      </c>
      <c r="N138" s="4"/>
      <c r="O138" s="4" t="s">
        <v>491</v>
      </c>
      <c r="P138" s="4" t="s">
        <v>492</v>
      </c>
      <c r="Q138" s="4" t="s">
        <v>153</v>
      </c>
      <c r="R138" s="4" t="s">
        <v>0</v>
      </c>
      <c r="S138" s="4"/>
      <c r="T138" s="4"/>
      <c r="U138" s="4">
        <v>2</v>
      </c>
      <c r="V138" s="4">
        <v>2</v>
      </c>
      <c r="W138" s="4">
        <v>7</v>
      </c>
      <c r="X138" s="4">
        <v>3</v>
      </c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>
        <f t="shared" ref="AL138:AL157" si="260">SUM(S138:AK138)</f>
        <v>14</v>
      </c>
      <c r="AM138" s="5">
        <v>600</v>
      </c>
      <c r="AN138" s="5">
        <f t="shared" ref="AN138" si="261">AM138*AL138</f>
        <v>8400</v>
      </c>
      <c r="AO138" s="5">
        <v>1500</v>
      </c>
      <c r="AP138" s="5">
        <f t="shared" ref="AP138" si="262">AO138*AL138</f>
        <v>21000</v>
      </c>
      <c r="AQ138" s="4" t="s">
        <v>919</v>
      </c>
      <c r="AR138" s="7" t="s">
        <v>625</v>
      </c>
    </row>
    <row r="139" spans="1:44" ht="200.1" customHeight="1" x14ac:dyDescent="0.25">
      <c r="A139" s="6"/>
      <c r="B139" s="4"/>
      <c r="C139" s="4"/>
      <c r="D139" s="4" t="s">
        <v>133</v>
      </c>
      <c r="E139" s="4" t="s">
        <v>920</v>
      </c>
      <c r="F139" s="4" t="s">
        <v>921</v>
      </c>
      <c r="G139" s="4" t="s">
        <v>668</v>
      </c>
      <c r="H139" s="4" t="s">
        <v>59</v>
      </c>
      <c r="I139" s="4" t="s">
        <v>432</v>
      </c>
      <c r="J139" s="4" t="s">
        <v>453</v>
      </c>
      <c r="K139" s="4" t="s">
        <v>922</v>
      </c>
      <c r="L139" s="4" t="s">
        <v>524</v>
      </c>
      <c r="M139" s="4" t="s">
        <v>923</v>
      </c>
      <c r="N139" s="4"/>
      <c r="O139" s="4" t="s">
        <v>880</v>
      </c>
      <c r="P139" s="4" t="s">
        <v>492</v>
      </c>
      <c r="Q139" s="4" t="s">
        <v>143</v>
      </c>
      <c r="R139" s="4" t="s">
        <v>23</v>
      </c>
      <c r="S139" s="4"/>
      <c r="T139" s="4"/>
      <c r="U139" s="4"/>
      <c r="V139" s="4"/>
      <c r="W139" s="4">
        <v>1</v>
      </c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>
        <f t="shared" si="260"/>
        <v>1</v>
      </c>
      <c r="AM139" s="5">
        <v>390</v>
      </c>
      <c r="AN139" s="5">
        <f t="shared" ref="AN139" si="263">AM139*AL139</f>
        <v>390</v>
      </c>
      <c r="AO139" s="5">
        <v>975</v>
      </c>
      <c r="AP139" s="5">
        <f t="shared" ref="AP139" si="264">AO139*AL139</f>
        <v>975</v>
      </c>
      <c r="AQ139" s="4" t="s">
        <v>924</v>
      </c>
      <c r="AR139" s="7" t="s">
        <v>882</v>
      </c>
    </row>
    <row r="140" spans="1:44" ht="200.1" customHeight="1" x14ac:dyDescent="0.25">
      <c r="A140" s="6"/>
      <c r="B140" s="4"/>
      <c r="C140" s="4"/>
      <c r="D140" s="4" t="s">
        <v>133</v>
      </c>
      <c r="E140" s="4"/>
      <c r="F140" s="4" t="s">
        <v>925</v>
      </c>
      <c r="G140" s="4" t="s">
        <v>668</v>
      </c>
      <c r="H140" s="4" t="s">
        <v>59</v>
      </c>
      <c r="I140" s="4" t="s">
        <v>472</v>
      </c>
      <c r="J140" s="4" t="s">
        <v>473</v>
      </c>
      <c r="K140" s="4" t="s">
        <v>926</v>
      </c>
      <c r="L140" s="4" t="s">
        <v>927</v>
      </c>
      <c r="M140" s="4" t="s">
        <v>928</v>
      </c>
      <c r="N140" s="4"/>
      <c r="O140" s="4" t="s">
        <v>929</v>
      </c>
      <c r="P140" s="4" t="s">
        <v>348</v>
      </c>
      <c r="Q140" s="4" t="s">
        <v>153</v>
      </c>
      <c r="R140" s="4" t="s">
        <v>23</v>
      </c>
      <c r="S140" s="4">
        <v>5</v>
      </c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>
        <f t="shared" si="260"/>
        <v>5</v>
      </c>
      <c r="AM140" s="5">
        <v>216</v>
      </c>
      <c r="AN140" s="5">
        <f t="shared" ref="AN140" si="265">AM140*AL140</f>
        <v>1080</v>
      </c>
      <c r="AO140" s="5">
        <v>540</v>
      </c>
      <c r="AP140" s="5">
        <f t="shared" ref="AP140" si="266">AO140*AL140</f>
        <v>2700</v>
      </c>
      <c r="AQ140" s="4" t="s">
        <v>258</v>
      </c>
      <c r="AR140" s="7" t="s">
        <v>479</v>
      </c>
    </row>
    <row r="141" spans="1:44" ht="200.1" customHeight="1" x14ac:dyDescent="0.25">
      <c r="A141" s="6"/>
      <c r="B141" s="4"/>
      <c r="C141" s="4"/>
      <c r="D141" s="4" t="s">
        <v>133</v>
      </c>
      <c r="E141" s="4" t="s">
        <v>930</v>
      </c>
      <c r="F141" s="4" t="s">
        <v>930</v>
      </c>
      <c r="G141" s="4" t="s">
        <v>668</v>
      </c>
      <c r="H141" s="4" t="s">
        <v>59</v>
      </c>
      <c r="I141" s="4" t="s">
        <v>432</v>
      </c>
      <c r="J141" s="4" t="s">
        <v>453</v>
      </c>
      <c r="K141" s="4" t="s">
        <v>931</v>
      </c>
      <c r="L141" s="4" t="s">
        <v>524</v>
      </c>
      <c r="M141" s="4" t="s">
        <v>932</v>
      </c>
      <c r="N141" s="4"/>
      <c r="O141" s="4" t="s">
        <v>880</v>
      </c>
      <c r="P141" s="4" t="s">
        <v>492</v>
      </c>
      <c r="Q141" s="4" t="s">
        <v>143</v>
      </c>
      <c r="R141" s="4" t="s">
        <v>23</v>
      </c>
      <c r="S141" s="4"/>
      <c r="T141" s="4"/>
      <c r="U141" s="4">
        <v>2</v>
      </c>
      <c r="V141" s="4">
        <v>2</v>
      </c>
      <c r="W141" s="4">
        <v>2</v>
      </c>
      <c r="X141" s="4">
        <v>2</v>
      </c>
      <c r="Y141" s="4">
        <v>1</v>
      </c>
      <c r="Z141" s="4">
        <v>1</v>
      </c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>
        <f t="shared" si="260"/>
        <v>10</v>
      </c>
      <c r="AM141" s="5">
        <v>932</v>
      </c>
      <c r="AN141" s="5">
        <f t="shared" ref="AN141" si="267">AM141*AL141</f>
        <v>9320</v>
      </c>
      <c r="AO141" s="5">
        <v>2330</v>
      </c>
      <c r="AP141" s="5">
        <f t="shared" ref="AP141" si="268">AO141*AL141</f>
        <v>23300</v>
      </c>
      <c r="AQ141" s="4" t="s">
        <v>399</v>
      </c>
      <c r="AR141" s="7" t="s">
        <v>882</v>
      </c>
    </row>
    <row r="142" spans="1:44" ht="200.1" customHeight="1" x14ac:dyDescent="0.25">
      <c r="A142" s="6"/>
      <c r="B142" s="4"/>
      <c r="C142" s="4"/>
      <c r="D142" s="4" t="s">
        <v>133</v>
      </c>
      <c r="E142" s="4" t="s">
        <v>933</v>
      </c>
      <c r="F142" s="4" t="s">
        <v>933</v>
      </c>
      <c r="G142" s="4" t="s">
        <v>668</v>
      </c>
      <c r="H142" s="4" t="s">
        <v>59</v>
      </c>
      <c r="I142" s="4" t="s">
        <v>472</v>
      </c>
      <c r="J142" s="4" t="s">
        <v>934</v>
      </c>
      <c r="K142" s="4" t="s">
        <v>935</v>
      </c>
      <c r="L142" s="4" t="s">
        <v>936</v>
      </c>
      <c r="M142" s="4" t="s">
        <v>937</v>
      </c>
      <c r="N142" s="4"/>
      <c r="O142" s="4" t="s">
        <v>938</v>
      </c>
      <c r="P142" s="4" t="s">
        <v>939</v>
      </c>
      <c r="Q142" s="4" t="s">
        <v>143</v>
      </c>
      <c r="R142" s="4" t="s">
        <v>23</v>
      </c>
      <c r="S142" s="4"/>
      <c r="T142" s="4"/>
      <c r="U142" s="4">
        <v>1</v>
      </c>
      <c r="V142" s="4">
        <v>1</v>
      </c>
      <c r="W142" s="4">
        <v>2</v>
      </c>
      <c r="X142" s="4">
        <v>3</v>
      </c>
      <c r="Y142" s="4">
        <v>2</v>
      </c>
      <c r="Z142" s="4">
        <v>2</v>
      </c>
      <c r="AA142" s="4">
        <v>1</v>
      </c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>
        <f t="shared" si="260"/>
        <v>12</v>
      </c>
      <c r="AM142" s="5">
        <v>246</v>
      </c>
      <c r="AN142" s="5">
        <f t="shared" ref="AN142" si="269">AM142*AL142</f>
        <v>2952</v>
      </c>
      <c r="AO142" s="5">
        <v>615</v>
      </c>
      <c r="AP142" s="5">
        <f t="shared" ref="AP142" si="270">AO142*AL142</f>
        <v>7380</v>
      </c>
      <c r="AQ142" s="4" t="s">
        <v>760</v>
      </c>
      <c r="AR142" s="7" t="s">
        <v>940</v>
      </c>
    </row>
    <row r="143" spans="1:44" ht="200.1" customHeight="1" x14ac:dyDescent="0.25">
      <c r="A143" s="6"/>
      <c r="B143" s="4"/>
      <c r="C143" s="4"/>
      <c r="D143" s="4" t="s">
        <v>133</v>
      </c>
      <c r="E143" s="4" t="s">
        <v>941</v>
      </c>
      <c r="F143" s="4" t="s">
        <v>941</v>
      </c>
      <c r="G143" s="4" t="s">
        <v>668</v>
      </c>
      <c r="H143" s="4" t="s">
        <v>59</v>
      </c>
      <c r="I143" s="4" t="s">
        <v>472</v>
      </c>
      <c r="J143" s="4" t="s">
        <v>942</v>
      </c>
      <c r="K143" s="4" t="s">
        <v>943</v>
      </c>
      <c r="L143" s="4" t="s">
        <v>944</v>
      </c>
      <c r="M143" s="4" t="s">
        <v>945</v>
      </c>
      <c r="N143" s="4"/>
      <c r="O143" s="4" t="s">
        <v>491</v>
      </c>
      <c r="P143" s="4" t="s">
        <v>492</v>
      </c>
      <c r="Q143" s="4" t="s">
        <v>143</v>
      </c>
      <c r="R143" s="4" t="s">
        <v>23</v>
      </c>
      <c r="S143" s="4"/>
      <c r="T143" s="4"/>
      <c r="U143" s="4"/>
      <c r="V143" s="4">
        <v>1</v>
      </c>
      <c r="W143" s="4">
        <v>2</v>
      </c>
      <c r="X143" s="4">
        <v>2</v>
      </c>
      <c r="Y143" s="4">
        <v>1</v>
      </c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>
        <f t="shared" si="260"/>
        <v>6</v>
      </c>
      <c r="AM143" s="5">
        <v>328</v>
      </c>
      <c r="AN143" s="5">
        <f t="shared" ref="AN143" si="271">AM143*AL143</f>
        <v>1968</v>
      </c>
      <c r="AO143" s="5">
        <v>820</v>
      </c>
      <c r="AP143" s="5">
        <f t="shared" ref="AP143" si="272">AO143*AL143</f>
        <v>4920</v>
      </c>
      <c r="AQ143" s="4" t="s">
        <v>946</v>
      </c>
      <c r="AR143" s="7" t="s">
        <v>940</v>
      </c>
    </row>
    <row r="144" spans="1:44" ht="200.1" customHeight="1" x14ac:dyDescent="0.25">
      <c r="A144" s="6"/>
      <c r="B144" s="4"/>
      <c r="C144" s="4"/>
      <c r="D144" s="4" t="s">
        <v>133</v>
      </c>
      <c r="E144" s="4" t="s">
        <v>947</v>
      </c>
      <c r="F144" s="4" t="s">
        <v>947</v>
      </c>
      <c r="G144" s="4" t="s">
        <v>668</v>
      </c>
      <c r="H144" s="4" t="s">
        <v>59</v>
      </c>
      <c r="I144" s="4" t="s">
        <v>432</v>
      </c>
      <c r="J144" s="4" t="s">
        <v>948</v>
      </c>
      <c r="K144" s="4" t="s">
        <v>949</v>
      </c>
      <c r="L144" s="4" t="s">
        <v>950</v>
      </c>
      <c r="M144" s="4" t="s">
        <v>945</v>
      </c>
      <c r="N144" s="4"/>
      <c r="O144" s="4" t="s">
        <v>491</v>
      </c>
      <c r="P144" s="4" t="s">
        <v>492</v>
      </c>
      <c r="Q144" s="4" t="s">
        <v>143</v>
      </c>
      <c r="R144" s="4" t="s">
        <v>0</v>
      </c>
      <c r="S144" s="4"/>
      <c r="T144" s="4"/>
      <c r="U144" s="4"/>
      <c r="V144" s="4">
        <v>1</v>
      </c>
      <c r="W144" s="4">
        <v>1</v>
      </c>
      <c r="X144" s="4">
        <v>1</v>
      </c>
      <c r="Y144" s="4">
        <v>1</v>
      </c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>
        <f t="shared" si="260"/>
        <v>4</v>
      </c>
      <c r="AM144" s="5">
        <v>328</v>
      </c>
      <c r="AN144" s="5">
        <f t="shared" ref="AN144" si="273">AM144*AL144</f>
        <v>1312</v>
      </c>
      <c r="AO144" s="5">
        <v>820</v>
      </c>
      <c r="AP144" s="5">
        <f t="shared" ref="AP144" si="274">AO144*AL144</f>
        <v>3280</v>
      </c>
      <c r="AQ144" s="4" t="s">
        <v>946</v>
      </c>
      <c r="AR144" s="7" t="s">
        <v>951</v>
      </c>
    </row>
    <row r="145" spans="1:44" ht="200.1" customHeight="1" x14ac:dyDescent="0.25">
      <c r="A145" s="6"/>
      <c r="B145" s="4"/>
      <c r="C145" s="4"/>
      <c r="D145" s="4" t="s">
        <v>133</v>
      </c>
      <c r="E145" s="4" t="s">
        <v>952</v>
      </c>
      <c r="F145" s="4" t="s">
        <v>953</v>
      </c>
      <c r="G145" s="4" t="s">
        <v>668</v>
      </c>
      <c r="H145" s="4" t="s">
        <v>59</v>
      </c>
      <c r="I145" s="4" t="s">
        <v>472</v>
      </c>
      <c r="J145" s="4" t="s">
        <v>891</v>
      </c>
      <c r="K145" s="4" t="s">
        <v>954</v>
      </c>
      <c r="L145" s="4" t="s">
        <v>955</v>
      </c>
      <c r="M145" s="4" t="s">
        <v>956</v>
      </c>
      <c r="N145" s="4"/>
      <c r="O145" s="4" t="s">
        <v>491</v>
      </c>
      <c r="P145" s="4" t="s">
        <v>492</v>
      </c>
      <c r="Q145" s="4" t="s">
        <v>153</v>
      </c>
      <c r="R145" s="4" t="s">
        <v>0</v>
      </c>
      <c r="S145" s="4"/>
      <c r="T145" s="4"/>
      <c r="U145" s="4"/>
      <c r="V145" s="4">
        <v>1</v>
      </c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>
        <f t="shared" si="260"/>
        <v>1</v>
      </c>
      <c r="AM145" s="5">
        <v>1506</v>
      </c>
      <c r="AN145" s="5">
        <f t="shared" ref="AN145" si="275">AM145*AL145</f>
        <v>1506</v>
      </c>
      <c r="AO145" s="5">
        <v>3765</v>
      </c>
      <c r="AP145" s="5">
        <f t="shared" ref="AP145" si="276">AO145*AL145</f>
        <v>3765</v>
      </c>
      <c r="AQ145" s="4" t="s">
        <v>957</v>
      </c>
      <c r="AR145" s="7" t="s">
        <v>625</v>
      </c>
    </row>
    <row r="146" spans="1:44" ht="200.1" customHeight="1" x14ac:dyDescent="0.25">
      <c r="A146" s="6"/>
      <c r="B146" s="4"/>
      <c r="C146" s="4"/>
      <c r="D146" s="4" t="s">
        <v>133</v>
      </c>
      <c r="E146" s="4" t="s">
        <v>958</v>
      </c>
      <c r="F146" s="4" t="s">
        <v>958</v>
      </c>
      <c r="G146" s="4" t="s">
        <v>668</v>
      </c>
      <c r="H146" s="4" t="s">
        <v>59</v>
      </c>
      <c r="I146" s="4" t="s">
        <v>472</v>
      </c>
      <c r="J146" s="4" t="s">
        <v>942</v>
      </c>
      <c r="K146" s="4" t="s">
        <v>959</v>
      </c>
      <c r="L146" s="4" t="s">
        <v>960</v>
      </c>
      <c r="M146" s="4" t="s">
        <v>961</v>
      </c>
      <c r="N146" s="4"/>
      <c r="O146" s="4" t="s">
        <v>962</v>
      </c>
      <c r="P146" s="4" t="s">
        <v>963</v>
      </c>
      <c r="Q146" s="4" t="s">
        <v>143</v>
      </c>
      <c r="R146" s="4" t="s">
        <v>23</v>
      </c>
      <c r="S146" s="4"/>
      <c r="T146" s="4">
        <v>1</v>
      </c>
      <c r="U146" s="4">
        <v>2</v>
      </c>
      <c r="V146" s="4">
        <v>4</v>
      </c>
      <c r="W146" s="4">
        <v>6</v>
      </c>
      <c r="X146" s="4">
        <v>7</v>
      </c>
      <c r="Y146" s="4">
        <v>5</v>
      </c>
      <c r="Z146" s="4">
        <v>6</v>
      </c>
      <c r="AA146" s="4">
        <v>6</v>
      </c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>
        <f t="shared" si="260"/>
        <v>37</v>
      </c>
      <c r="AM146" s="5">
        <v>310</v>
      </c>
      <c r="AN146" s="5">
        <f t="shared" ref="AN146" si="277">AM146*AL146</f>
        <v>11470</v>
      </c>
      <c r="AO146" s="5">
        <v>775</v>
      </c>
      <c r="AP146" s="5">
        <f t="shared" ref="AP146" si="278">AO146*AL146</f>
        <v>28675</v>
      </c>
      <c r="AQ146" s="4" t="s">
        <v>964</v>
      </c>
      <c r="AR146" s="7" t="s">
        <v>889</v>
      </c>
    </row>
    <row r="147" spans="1:44" ht="200.1" customHeight="1" x14ac:dyDescent="0.25">
      <c r="A147" s="6"/>
      <c r="B147" s="4"/>
      <c r="C147" s="4"/>
      <c r="D147" s="4" t="s">
        <v>133</v>
      </c>
      <c r="E147" s="4"/>
      <c r="F147" s="4" t="s">
        <v>965</v>
      </c>
      <c r="G147" s="4" t="s">
        <v>668</v>
      </c>
      <c r="H147" s="4" t="s">
        <v>59</v>
      </c>
      <c r="I147" s="4" t="s">
        <v>472</v>
      </c>
      <c r="J147" s="4" t="s">
        <v>934</v>
      </c>
      <c r="K147" s="4" t="s">
        <v>966</v>
      </c>
      <c r="L147" s="4" t="s">
        <v>936</v>
      </c>
      <c r="M147" s="4" t="s">
        <v>967</v>
      </c>
      <c r="N147" s="4"/>
      <c r="O147" s="4" t="s">
        <v>491</v>
      </c>
      <c r="P147" s="4" t="s">
        <v>492</v>
      </c>
      <c r="Q147" s="4" t="s">
        <v>143</v>
      </c>
      <c r="R147" s="4" t="s">
        <v>0</v>
      </c>
      <c r="S147" s="4"/>
      <c r="T147" s="4"/>
      <c r="U147" s="4">
        <v>3</v>
      </c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>
        <f t="shared" si="260"/>
        <v>3</v>
      </c>
      <c r="AM147" s="5">
        <v>434</v>
      </c>
      <c r="AN147" s="5">
        <f t="shared" ref="AN147" si="279">AM147*AL147</f>
        <v>1302</v>
      </c>
      <c r="AO147" s="5">
        <v>1085</v>
      </c>
      <c r="AP147" s="5">
        <f t="shared" ref="AP147" si="280">AO147*AL147</f>
        <v>3255</v>
      </c>
      <c r="AQ147" s="4" t="s">
        <v>968</v>
      </c>
      <c r="AR147" s="7" t="s">
        <v>969</v>
      </c>
    </row>
    <row r="148" spans="1:44" ht="200.1" customHeight="1" x14ac:dyDescent="0.25">
      <c r="A148" s="6"/>
      <c r="B148" s="4"/>
      <c r="C148" s="4"/>
      <c r="D148" s="4" t="s">
        <v>133</v>
      </c>
      <c r="E148" s="4"/>
      <c r="F148" s="4" t="s">
        <v>970</v>
      </c>
      <c r="G148" s="4" t="s">
        <v>668</v>
      </c>
      <c r="H148" s="4" t="s">
        <v>59</v>
      </c>
      <c r="I148" s="4" t="s">
        <v>432</v>
      </c>
      <c r="J148" s="4" t="s">
        <v>453</v>
      </c>
      <c r="K148" s="4" t="s">
        <v>971</v>
      </c>
      <c r="L148" s="4" t="s">
        <v>524</v>
      </c>
      <c r="M148" s="4" t="s">
        <v>972</v>
      </c>
      <c r="N148" s="4"/>
      <c r="O148" s="4" t="s">
        <v>973</v>
      </c>
      <c r="P148" s="4" t="s">
        <v>974</v>
      </c>
      <c r="Q148" s="4" t="s">
        <v>143</v>
      </c>
      <c r="R148" s="4" t="s">
        <v>23</v>
      </c>
      <c r="S148" s="4"/>
      <c r="T148" s="4">
        <v>4</v>
      </c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>
        <f t="shared" si="260"/>
        <v>4</v>
      </c>
      <c r="AM148" s="5">
        <v>414</v>
      </c>
      <c r="AN148" s="5">
        <f t="shared" ref="AN148" si="281">AM148*AL148</f>
        <v>1656</v>
      </c>
      <c r="AO148" s="5">
        <v>1035</v>
      </c>
      <c r="AP148" s="5">
        <f t="shared" ref="AP148" si="282">AO148*AL148</f>
        <v>4140</v>
      </c>
      <c r="AQ148" s="4" t="s">
        <v>975</v>
      </c>
      <c r="AR148" s="7" t="s">
        <v>882</v>
      </c>
    </row>
    <row r="149" spans="1:44" ht="200.1" customHeight="1" x14ac:dyDescent="0.25">
      <c r="A149" s="6"/>
      <c r="B149" s="4"/>
      <c r="C149" s="4"/>
      <c r="D149" s="4" t="s">
        <v>133</v>
      </c>
      <c r="E149" s="4"/>
      <c r="F149" s="4" t="s">
        <v>976</v>
      </c>
      <c r="G149" s="4" t="s">
        <v>668</v>
      </c>
      <c r="H149" s="4" t="s">
        <v>59</v>
      </c>
      <c r="I149" s="4" t="s">
        <v>432</v>
      </c>
      <c r="J149" s="4" t="s">
        <v>453</v>
      </c>
      <c r="K149" s="4" t="s">
        <v>977</v>
      </c>
      <c r="L149" s="4" t="s">
        <v>524</v>
      </c>
      <c r="M149" s="4" t="s">
        <v>978</v>
      </c>
      <c r="N149" s="4"/>
      <c r="O149" s="4" t="s">
        <v>491</v>
      </c>
      <c r="P149" s="4" t="s">
        <v>492</v>
      </c>
      <c r="Q149" s="4" t="s">
        <v>143</v>
      </c>
      <c r="R149" s="4" t="s">
        <v>23</v>
      </c>
      <c r="S149" s="4"/>
      <c r="T149" s="4"/>
      <c r="U149" s="4"/>
      <c r="V149" s="4">
        <v>3</v>
      </c>
      <c r="W149" s="4">
        <v>5</v>
      </c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>
        <f t="shared" si="260"/>
        <v>8</v>
      </c>
      <c r="AM149" s="5">
        <v>370</v>
      </c>
      <c r="AN149" s="5">
        <f t="shared" ref="AN149" si="283">AM149*AL149</f>
        <v>2960</v>
      </c>
      <c r="AO149" s="5">
        <v>925</v>
      </c>
      <c r="AP149" s="5">
        <f t="shared" ref="AP149" si="284">AO149*AL149</f>
        <v>7400</v>
      </c>
      <c r="AQ149" s="4" t="s">
        <v>258</v>
      </c>
      <c r="AR149" s="7" t="s">
        <v>882</v>
      </c>
    </row>
    <row r="150" spans="1:44" ht="200.1" customHeight="1" x14ac:dyDescent="0.25">
      <c r="A150" s="6"/>
      <c r="B150" s="4"/>
      <c r="C150" s="4"/>
      <c r="D150" s="4" t="s">
        <v>133</v>
      </c>
      <c r="E150" s="4" t="s">
        <v>979</v>
      </c>
      <c r="F150" s="4" t="s">
        <v>979</v>
      </c>
      <c r="G150" s="4" t="s">
        <v>668</v>
      </c>
      <c r="H150" s="4" t="s">
        <v>59</v>
      </c>
      <c r="I150" s="4" t="s">
        <v>432</v>
      </c>
      <c r="J150" s="4" t="s">
        <v>453</v>
      </c>
      <c r="K150" s="4" t="s">
        <v>980</v>
      </c>
      <c r="L150" s="4" t="s">
        <v>524</v>
      </c>
      <c r="M150" s="4" t="s">
        <v>981</v>
      </c>
      <c r="N150" s="4"/>
      <c r="O150" s="4" t="s">
        <v>491</v>
      </c>
      <c r="P150" s="4" t="s">
        <v>492</v>
      </c>
      <c r="Q150" s="4" t="s">
        <v>143</v>
      </c>
      <c r="R150" s="4" t="s">
        <v>23</v>
      </c>
      <c r="S150" s="4"/>
      <c r="T150" s="4">
        <v>2</v>
      </c>
      <c r="U150" s="4">
        <v>2</v>
      </c>
      <c r="V150" s="4">
        <v>1</v>
      </c>
      <c r="W150" s="4">
        <v>1</v>
      </c>
      <c r="X150" s="4">
        <v>1</v>
      </c>
      <c r="Y150" s="4">
        <v>1</v>
      </c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>
        <f t="shared" si="260"/>
        <v>8</v>
      </c>
      <c r="AM150" s="5">
        <v>724</v>
      </c>
      <c r="AN150" s="5">
        <f t="shared" ref="AN150" si="285">AM150*AL150</f>
        <v>5792</v>
      </c>
      <c r="AO150" s="5">
        <v>1810</v>
      </c>
      <c r="AP150" s="5">
        <f t="shared" ref="AP150" si="286">AO150*AL150</f>
        <v>14480</v>
      </c>
      <c r="AQ150" s="4" t="s">
        <v>982</v>
      </c>
      <c r="AR150" s="7" t="s">
        <v>882</v>
      </c>
    </row>
    <row r="151" spans="1:44" ht="200.1" customHeight="1" x14ac:dyDescent="0.25">
      <c r="A151" s="6"/>
      <c r="B151" s="4"/>
      <c r="C151" s="4"/>
      <c r="D151" s="4" t="s">
        <v>133</v>
      </c>
      <c r="E151" s="4" t="s">
        <v>983</v>
      </c>
      <c r="F151" s="4" t="s">
        <v>983</v>
      </c>
      <c r="G151" s="4" t="s">
        <v>668</v>
      </c>
      <c r="H151" s="4" t="s">
        <v>59</v>
      </c>
      <c r="I151" s="4" t="s">
        <v>472</v>
      </c>
      <c r="J151" s="4" t="s">
        <v>891</v>
      </c>
      <c r="K151" s="4" t="s">
        <v>984</v>
      </c>
      <c r="L151" s="4" t="s">
        <v>916</v>
      </c>
      <c r="M151" s="4" t="s">
        <v>985</v>
      </c>
      <c r="N151" s="4"/>
      <c r="O151" s="4" t="s">
        <v>491</v>
      </c>
      <c r="P151" s="4" t="s">
        <v>492</v>
      </c>
      <c r="Q151" s="4" t="s">
        <v>143</v>
      </c>
      <c r="R151" s="4" t="s">
        <v>23</v>
      </c>
      <c r="S151" s="4"/>
      <c r="T151" s="4">
        <v>4</v>
      </c>
      <c r="U151" s="4">
        <v>4</v>
      </c>
      <c r="V151" s="4">
        <v>9</v>
      </c>
      <c r="W151" s="4">
        <v>10</v>
      </c>
      <c r="X151" s="4">
        <v>9</v>
      </c>
      <c r="Y151" s="4">
        <v>7</v>
      </c>
      <c r="Z151" s="4">
        <v>3</v>
      </c>
      <c r="AA151" s="4">
        <v>4</v>
      </c>
      <c r="AB151" s="4">
        <v>1</v>
      </c>
      <c r="AC151" s="4"/>
      <c r="AD151" s="4"/>
      <c r="AE151" s="4"/>
      <c r="AF151" s="4"/>
      <c r="AG151" s="4"/>
      <c r="AH151" s="4"/>
      <c r="AI151" s="4"/>
      <c r="AJ151" s="4"/>
      <c r="AK151" s="4"/>
      <c r="AL151" s="4">
        <f t="shared" si="260"/>
        <v>51</v>
      </c>
      <c r="AM151" s="5">
        <v>518</v>
      </c>
      <c r="AN151" s="5">
        <f t="shared" ref="AN151" si="287">AM151*AL151</f>
        <v>26418</v>
      </c>
      <c r="AO151" s="5">
        <v>1295</v>
      </c>
      <c r="AP151" s="5">
        <f t="shared" ref="AP151" si="288">AO151*AL151</f>
        <v>66045</v>
      </c>
      <c r="AQ151" s="4" t="s">
        <v>986</v>
      </c>
      <c r="AR151" s="7" t="s">
        <v>625</v>
      </c>
    </row>
    <row r="152" spans="1:44" ht="200.1" customHeight="1" x14ac:dyDescent="0.25">
      <c r="A152" s="6"/>
      <c r="B152" s="4"/>
      <c r="C152" s="4"/>
      <c r="D152" s="4" t="s">
        <v>133</v>
      </c>
      <c r="E152" s="4"/>
      <c r="F152" s="4" t="s">
        <v>987</v>
      </c>
      <c r="G152" s="4" t="s">
        <v>668</v>
      </c>
      <c r="H152" s="4" t="s">
        <v>59</v>
      </c>
      <c r="I152" s="4" t="s">
        <v>432</v>
      </c>
      <c r="J152" s="4" t="s">
        <v>453</v>
      </c>
      <c r="K152" s="4" t="s">
        <v>988</v>
      </c>
      <c r="L152" s="4" t="s">
        <v>524</v>
      </c>
      <c r="M152" s="4" t="s">
        <v>989</v>
      </c>
      <c r="N152" s="4"/>
      <c r="O152" s="4" t="s">
        <v>990</v>
      </c>
      <c r="P152" s="4" t="s">
        <v>991</v>
      </c>
      <c r="Q152" s="4" t="s">
        <v>153</v>
      </c>
      <c r="R152" s="4" t="s">
        <v>23</v>
      </c>
      <c r="S152" s="4"/>
      <c r="T152" s="4">
        <v>2</v>
      </c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>
        <f t="shared" si="260"/>
        <v>3</v>
      </c>
      <c r="AM152" s="5">
        <v>338</v>
      </c>
      <c r="AN152" s="5">
        <f t="shared" ref="AN152" si="289">AM152*AL152</f>
        <v>1014</v>
      </c>
      <c r="AO152" s="5">
        <v>845</v>
      </c>
      <c r="AP152" s="5">
        <f t="shared" ref="AP152" si="290">AO152*AL152</f>
        <v>2535</v>
      </c>
      <c r="AQ152" s="4" t="s">
        <v>992</v>
      </c>
      <c r="AR152" s="7" t="s">
        <v>882</v>
      </c>
    </row>
    <row r="153" spans="1:44" ht="200.1" customHeight="1" x14ac:dyDescent="0.25">
      <c r="A153" s="6"/>
      <c r="B153" s="4"/>
      <c r="C153" s="4"/>
      <c r="D153" s="4" t="s">
        <v>133</v>
      </c>
      <c r="E153" s="4" t="s">
        <v>993</v>
      </c>
      <c r="F153" s="4" t="s">
        <v>993</v>
      </c>
      <c r="G153" s="4" t="s">
        <v>668</v>
      </c>
      <c r="H153" s="4" t="s">
        <v>59</v>
      </c>
      <c r="I153" s="4" t="s">
        <v>472</v>
      </c>
      <c r="J153" s="4" t="s">
        <v>473</v>
      </c>
      <c r="K153" s="4" t="s">
        <v>994</v>
      </c>
      <c r="L153" s="4" t="s">
        <v>995</v>
      </c>
      <c r="M153" s="4" t="s">
        <v>996</v>
      </c>
      <c r="N153" s="4"/>
      <c r="O153" s="4" t="s">
        <v>491</v>
      </c>
      <c r="P153" s="4" t="s">
        <v>492</v>
      </c>
      <c r="Q153" s="4" t="s">
        <v>143</v>
      </c>
      <c r="R153" s="4" t="s">
        <v>0</v>
      </c>
      <c r="S153" s="4"/>
      <c r="T153" s="4"/>
      <c r="U153" s="4"/>
      <c r="V153" s="4">
        <v>3</v>
      </c>
      <c r="W153" s="4">
        <v>5</v>
      </c>
      <c r="X153" s="4">
        <v>7</v>
      </c>
      <c r="Y153" s="4">
        <v>5</v>
      </c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>
        <f t="shared" si="260"/>
        <v>20</v>
      </c>
      <c r="AM153" s="5">
        <v>268</v>
      </c>
      <c r="AN153" s="5">
        <f t="shared" ref="AN153" si="291">AM153*AL153</f>
        <v>5360</v>
      </c>
      <c r="AO153" s="5">
        <v>670</v>
      </c>
      <c r="AP153" s="5">
        <f t="shared" ref="AP153" si="292">AO153*AL153</f>
        <v>13400</v>
      </c>
      <c r="AQ153" s="4" t="s">
        <v>719</v>
      </c>
      <c r="AR153" s="7" t="s">
        <v>479</v>
      </c>
    </row>
    <row r="154" spans="1:44" ht="200.1" customHeight="1" x14ac:dyDescent="0.25">
      <c r="A154" s="6"/>
      <c r="B154" s="4"/>
      <c r="C154" s="4"/>
      <c r="D154" s="4" t="s">
        <v>133</v>
      </c>
      <c r="E154" s="4" t="s">
        <v>997</v>
      </c>
      <c r="F154" s="4" t="s">
        <v>997</v>
      </c>
      <c r="G154" s="4" t="s">
        <v>668</v>
      </c>
      <c r="H154" s="4" t="s">
        <v>59</v>
      </c>
      <c r="I154" s="4" t="s">
        <v>416</v>
      </c>
      <c r="J154" s="4" t="s">
        <v>909</v>
      </c>
      <c r="K154" s="4" t="s">
        <v>998</v>
      </c>
      <c r="L154" s="4" t="s">
        <v>999</v>
      </c>
      <c r="M154" s="4" t="s">
        <v>1000</v>
      </c>
      <c r="N154" s="4"/>
      <c r="O154" s="4" t="s">
        <v>1001</v>
      </c>
      <c r="P154" s="4" t="s">
        <v>1002</v>
      </c>
      <c r="Q154" s="4" t="s">
        <v>143</v>
      </c>
      <c r="R154" s="4" t="s">
        <v>23</v>
      </c>
      <c r="S154" s="4"/>
      <c r="T154" s="4">
        <v>1</v>
      </c>
      <c r="U154" s="4">
        <v>1</v>
      </c>
      <c r="V154" s="4">
        <v>6</v>
      </c>
      <c r="W154" s="4">
        <v>5</v>
      </c>
      <c r="X154" s="4">
        <v>4</v>
      </c>
      <c r="Y154" s="4">
        <v>2</v>
      </c>
      <c r="Z154" s="4">
        <v>2</v>
      </c>
      <c r="AA154" s="4">
        <v>1</v>
      </c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>
        <f t="shared" si="260"/>
        <v>22</v>
      </c>
      <c r="AM154" s="5">
        <v>412</v>
      </c>
      <c r="AN154" s="5">
        <f t="shared" ref="AN154" si="293">AM154*AL154</f>
        <v>9064</v>
      </c>
      <c r="AO154" s="5">
        <v>1030</v>
      </c>
      <c r="AP154" s="5">
        <f t="shared" ref="AP154" si="294">AO154*AL154</f>
        <v>22660</v>
      </c>
      <c r="AQ154" s="4" t="s">
        <v>719</v>
      </c>
      <c r="AR154" s="7" t="s">
        <v>1003</v>
      </c>
    </row>
    <row r="155" spans="1:44" ht="200.1" customHeight="1" x14ac:dyDescent="0.25">
      <c r="A155" s="6"/>
      <c r="B155" s="4"/>
      <c r="C155" s="4"/>
      <c r="D155" s="4" t="s">
        <v>133</v>
      </c>
      <c r="E155" s="4" t="s">
        <v>1004</v>
      </c>
      <c r="F155" s="4" t="s">
        <v>1004</v>
      </c>
      <c r="G155" s="4" t="s">
        <v>668</v>
      </c>
      <c r="H155" s="4" t="s">
        <v>59</v>
      </c>
      <c r="I155" s="4" t="s">
        <v>472</v>
      </c>
      <c r="J155" s="4" t="s">
        <v>942</v>
      </c>
      <c r="K155" s="4" t="s">
        <v>1005</v>
      </c>
      <c r="L155" s="4" t="s">
        <v>960</v>
      </c>
      <c r="M155" s="4" t="s">
        <v>1006</v>
      </c>
      <c r="N155" s="4"/>
      <c r="O155" s="4" t="s">
        <v>1007</v>
      </c>
      <c r="P155" s="4" t="s">
        <v>1008</v>
      </c>
      <c r="Q155" s="4" t="s">
        <v>143</v>
      </c>
      <c r="R155" s="4" t="s">
        <v>0</v>
      </c>
      <c r="S155" s="4"/>
      <c r="T155" s="4"/>
      <c r="U155" s="4"/>
      <c r="V155" s="4">
        <v>7</v>
      </c>
      <c r="W155" s="4">
        <v>6</v>
      </c>
      <c r="X155" s="4">
        <v>9</v>
      </c>
      <c r="Y155" s="4">
        <v>7</v>
      </c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>
        <f t="shared" si="260"/>
        <v>29</v>
      </c>
      <c r="AM155" s="5">
        <v>370</v>
      </c>
      <c r="AN155" s="5">
        <f t="shared" ref="AN155" si="295">AM155*AL155</f>
        <v>10730</v>
      </c>
      <c r="AO155" s="5">
        <v>925</v>
      </c>
      <c r="AP155" s="5">
        <f t="shared" ref="AP155" si="296">AO155*AL155</f>
        <v>26825</v>
      </c>
      <c r="AQ155" s="4" t="s">
        <v>760</v>
      </c>
      <c r="AR155" s="7" t="s">
        <v>940</v>
      </c>
    </row>
    <row r="156" spans="1:44" ht="200.1" customHeight="1" x14ac:dyDescent="0.25">
      <c r="A156" s="6"/>
      <c r="B156" s="4"/>
      <c r="C156" s="4"/>
      <c r="D156" s="4" t="s">
        <v>133</v>
      </c>
      <c r="E156" s="4" t="s">
        <v>1009</v>
      </c>
      <c r="F156" s="4" t="s">
        <v>1009</v>
      </c>
      <c r="G156" s="4" t="s">
        <v>668</v>
      </c>
      <c r="H156" s="4" t="s">
        <v>59</v>
      </c>
      <c r="I156" s="4" t="s">
        <v>472</v>
      </c>
      <c r="J156" s="4" t="s">
        <v>473</v>
      </c>
      <c r="K156" s="4" t="s">
        <v>1010</v>
      </c>
      <c r="L156" s="4" t="s">
        <v>995</v>
      </c>
      <c r="M156" s="4" t="s">
        <v>1011</v>
      </c>
      <c r="N156" s="4"/>
      <c r="O156" s="4" t="s">
        <v>491</v>
      </c>
      <c r="P156" s="4" t="s">
        <v>492</v>
      </c>
      <c r="Q156" s="4" t="s">
        <v>143</v>
      </c>
      <c r="R156" s="4" t="s">
        <v>0</v>
      </c>
      <c r="S156" s="4"/>
      <c r="T156" s="4"/>
      <c r="U156" s="4"/>
      <c r="V156" s="4">
        <v>10</v>
      </c>
      <c r="W156" s="4">
        <v>15</v>
      </c>
      <c r="X156" s="4">
        <v>21</v>
      </c>
      <c r="Y156" s="4">
        <v>4</v>
      </c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>
        <f t="shared" si="260"/>
        <v>50</v>
      </c>
      <c r="AM156" s="5">
        <v>246</v>
      </c>
      <c r="AN156" s="5">
        <f t="shared" ref="AN156" si="297">AM156*AL156</f>
        <v>12300</v>
      </c>
      <c r="AO156" s="5">
        <v>615</v>
      </c>
      <c r="AP156" s="5">
        <f t="shared" ref="AP156" si="298">AO156*AL156</f>
        <v>30750</v>
      </c>
      <c r="AQ156" s="4" t="s">
        <v>719</v>
      </c>
      <c r="AR156" s="7" t="s">
        <v>479</v>
      </c>
    </row>
    <row r="157" spans="1:44" ht="200.1" customHeight="1" thickBot="1" x14ac:dyDescent="0.3">
      <c r="A157" s="8"/>
      <c r="B157" s="9"/>
      <c r="C157" s="9"/>
      <c r="D157" s="9" t="s">
        <v>133</v>
      </c>
      <c r="E157" s="9" t="s">
        <v>1012</v>
      </c>
      <c r="F157" s="9" t="s">
        <v>1012</v>
      </c>
      <c r="G157" s="9" t="s">
        <v>668</v>
      </c>
      <c r="H157" s="9" t="s">
        <v>59</v>
      </c>
      <c r="I157" s="9" t="s">
        <v>472</v>
      </c>
      <c r="J157" s="9" t="s">
        <v>473</v>
      </c>
      <c r="K157" s="9" t="s">
        <v>1010</v>
      </c>
      <c r="L157" s="9" t="s">
        <v>995</v>
      </c>
      <c r="M157" s="9" t="s">
        <v>1013</v>
      </c>
      <c r="N157" s="9"/>
      <c r="O157" s="9" t="s">
        <v>491</v>
      </c>
      <c r="P157" s="9" t="s">
        <v>492</v>
      </c>
      <c r="Q157" s="9" t="s">
        <v>143</v>
      </c>
      <c r="R157" s="9" t="s">
        <v>0</v>
      </c>
      <c r="S157" s="9"/>
      <c r="T157" s="9"/>
      <c r="U157" s="9"/>
      <c r="V157" s="9">
        <v>8</v>
      </c>
      <c r="W157" s="9">
        <v>40</v>
      </c>
      <c r="X157" s="9">
        <v>6</v>
      </c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>
        <f t="shared" si="260"/>
        <v>54</v>
      </c>
      <c r="AM157" s="10">
        <v>228</v>
      </c>
      <c r="AN157" s="10">
        <f t="shared" ref="AN157" si="299">AM157*AL157</f>
        <v>12312</v>
      </c>
      <c r="AO157" s="10">
        <v>570</v>
      </c>
      <c r="AP157" s="10">
        <f t="shared" ref="AP157" si="300">AO157*AL157</f>
        <v>30780</v>
      </c>
      <c r="AQ157" s="9" t="s">
        <v>719</v>
      </c>
      <c r="AR157" s="11" t="s">
        <v>479</v>
      </c>
    </row>
    <row r="158" spans="1:44" ht="15" customHeight="1" x14ac:dyDescent="0.25"/>
    <row r="159" spans="1:44" ht="15" customHeight="1" x14ac:dyDescent="0.25"/>
  </sheetData>
  <sheetProtection autoFilter="0" pivotTables="0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DOLCE &amp; GABBANA</vt:lpstr>
      <vt:lpstr>qtyprof1</vt:lpstr>
      <vt:lpstr>rtlprof1</vt:lpstr>
      <vt:lpstr>whsprof1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2026-07-24T14:51:05Z</dcterms:created>
  <dcterms:modified xsi:type="dcterms:W3CDTF">2026-08-07T15:19:40Z</dcterms:modified>
</cp:coreProperties>
</file>